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2764" windowHeight="7872" tabRatio="724" activeTab="5"/>
  </bookViews>
  <sheets>
    <sheet name="Anagrafica" sheetId="57" r:id="rId1"/>
    <sheet name="Istruzioni" sheetId="56" r:id="rId2"/>
    <sheet name="Stato avanzamento e Indicatori" sheetId="55" r:id="rId3"/>
    <sheet name="Procedure" sheetId="48" r:id="rId4"/>
    <sheet name="Pagamenti" sheetId="53" r:id="rId5"/>
    <sheet name="Sintesi" sheetId="54" r:id="rId6"/>
    <sheet name="Sheet2" sheetId="52" state="hidden" r:id="rId7"/>
    <sheet name="Lista Indicatori" sheetId="58" state="hidden" r:id="rId8"/>
  </sheets>
  <externalReferences>
    <externalReference r:id="rId9"/>
    <externalReference r:id="rId10"/>
    <externalReference r:id="rId11"/>
    <externalReference r:id="rId12"/>
  </externalReferences>
  <definedNames>
    <definedName name="_xlnm._FilterDatabase" localSheetId="2" hidden="1">'Stato avanzamento e Indicatori'!$B$27:$H$43</definedName>
    <definedName name="Change_Role" localSheetId="0">#REF!</definedName>
    <definedName name="Change_Role">#REF!</definedName>
    <definedName name="ChangeRole" localSheetId="0">#REF!</definedName>
    <definedName name="ChangeRole">#REF!</definedName>
    <definedName name="Degree_of_Inluence_or_Impact" localSheetId="0">#REF!</definedName>
    <definedName name="Degree_of_Inluence_or_Impact">#REF!</definedName>
    <definedName name="Degree_of_Inluence_or_Support" localSheetId="0">#REF!</definedName>
    <definedName name="Degree_of_Inluence_or_Support">#REF!</definedName>
    <definedName name="Degree_of_Support" localSheetId="0">#REF!</definedName>
    <definedName name="Degree_of_Support">#REF!</definedName>
    <definedName name="_xlnm.Extract" localSheetId="2">'Stato avanzamento e Indicatori'!$E$29</definedName>
    <definedName name="HalfRatings" localSheetId="0">#REF!</definedName>
    <definedName name="HalfRatings">#REF!</definedName>
    <definedName name="Impact" localSheetId="0">#REF!</definedName>
    <definedName name="Impact">#REF!</definedName>
    <definedName name="Influence" localSheetId="0">#REF!</definedName>
    <definedName name="Influence">#REF!</definedName>
    <definedName name="Issue?" localSheetId="0">[1]Administration!#REF!</definedName>
    <definedName name="Issue?">[1]Administration!#REF!</definedName>
    <definedName name="OLE_LINK1" localSheetId="0">Anagrafica!#REF!</definedName>
    <definedName name="Output">'Lista Indicatori'!$B$9:$B$16</definedName>
    <definedName name="_xlnm.Print_Area" localSheetId="0">Anagrafica!$A$1:$L$49</definedName>
    <definedName name="_xlnm.Print_Area" localSheetId="1">Istruzioni!$A$8:$C$18</definedName>
    <definedName name="_xlnm.Print_Area" localSheetId="4">Pagamenti!$B$8:$H$26</definedName>
    <definedName name="_xlnm.Print_Area" localSheetId="3">Procedure!$B$10:$Y$23</definedName>
    <definedName name="_xlnm.Print_Area" localSheetId="5">Sintesi!$B$9:$G$19</definedName>
    <definedName name="_xlnm.Print_Area" localSheetId="2">'Stato avanzamento e Indicatori'!$B$9:$H$26</definedName>
    <definedName name="_xlnm.Print_Titles" localSheetId="4">Pagamenti!$15:$15</definedName>
    <definedName name="_xlnm.Print_Titles" localSheetId="3">Procedure!$17:$17</definedName>
    <definedName name="_xlnm.Print_Titles" localSheetId="5">Sintesi!$14:$14</definedName>
    <definedName name="_xlnm.Print_Titles" localSheetId="2">'Stato avanzamento e Indicatori'!#REF!</definedName>
    <definedName name="Priority">[2]Administration!$F$7:$F$10</definedName>
    <definedName name="Ratings" localSheetId="0">#REF!</definedName>
    <definedName name="Ratings">#REF!</definedName>
    <definedName name="Risultato">'Lista Indicatori'!$B$2:$B$8</definedName>
    <definedName name="Scale" localSheetId="0">#REF!</definedName>
    <definedName name="Scale">#REF!</definedName>
    <definedName name="sfdf">[3]Data!$A$3:$A$3</definedName>
    <definedName name="Status">[2]Administration!$D$7:$D$10</definedName>
    <definedName name="Status1">[4]Administration!$D$7:$D$11</definedName>
    <definedName name="Support" localSheetId="0">#REF!</definedName>
    <definedName name="Support">#REF!</definedName>
    <definedName name="Team">[2]Administration!$B$13:$B$16</definedName>
    <definedName name="Workstream">[2]Administration!$B$7:$B$10</definedName>
  </definedNames>
  <calcPr calcId="145621"/>
</workbook>
</file>

<file path=xl/calcChain.xml><?xml version="1.0" encoding="utf-8"?>
<calcChain xmlns="http://schemas.openxmlformats.org/spreadsheetml/2006/main">
  <c r="H57" i="53" l="1"/>
  <c r="F57" i="53"/>
  <c r="G57" i="53"/>
  <c r="E57" i="53"/>
  <c r="C28" i="54"/>
  <c r="G29" i="54"/>
  <c r="H29" i="54" s="1"/>
  <c r="G30" i="54"/>
  <c r="H30" i="54" s="1"/>
  <c r="G31" i="54"/>
  <c r="H31" i="54" s="1"/>
  <c r="G28" i="54"/>
  <c r="F29" i="54"/>
  <c r="F30" i="54"/>
  <c r="F31" i="54"/>
  <c r="F28" i="54"/>
  <c r="E28" i="54"/>
  <c r="E30" i="54"/>
  <c r="E31" i="54"/>
  <c r="E29" i="54"/>
  <c r="D31" i="54"/>
  <c r="D30" i="54"/>
  <c r="D29" i="54"/>
  <c r="D28" i="54"/>
  <c r="D19" i="54"/>
  <c r="D18" i="54"/>
  <c r="D17" i="54"/>
  <c r="D16" i="54"/>
  <c r="C31" i="54"/>
  <c r="C30" i="54"/>
  <c r="C29" i="54"/>
  <c r="C16" i="54"/>
  <c r="C19" i="54"/>
  <c r="C18" i="54"/>
  <c r="C17" i="54"/>
  <c r="B29" i="54"/>
  <c r="B30" i="54" s="1"/>
  <c r="H28" i="54" l="1"/>
  <c r="G29" i="55"/>
  <c r="B18" i="53" l="1"/>
  <c r="B19" i="53" s="1"/>
  <c r="F17" i="54" l="1"/>
  <c r="F18" i="54"/>
  <c r="F19" i="54"/>
  <c r="F16" i="54"/>
  <c r="E17" i="54"/>
  <c r="E18" i="54"/>
  <c r="E19" i="54"/>
  <c r="E16" i="54"/>
  <c r="I16" i="54" l="1"/>
  <c r="G16" i="54"/>
  <c r="I19" i="54"/>
  <c r="I18" i="54"/>
  <c r="I17" i="54"/>
  <c r="G18" i="54"/>
  <c r="G19" i="54"/>
  <c r="G17" i="54"/>
  <c r="B48" i="55" l="1"/>
  <c r="B49" i="55" s="1"/>
  <c r="E43" i="55"/>
  <c r="F43" i="55"/>
  <c r="G43" i="55"/>
  <c r="E34" i="55"/>
  <c r="F34" i="55"/>
  <c r="G34" i="55"/>
  <c r="E35" i="55"/>
  <c r="F35" i="55"/>
  <c r="G35" i="55"/>
  <c r="E36" i="55"/>
  <c r="F36" i="55"/>
  <c r="G36" i="55"/>
  <c r="E37" i="55"/>
  <c r="F37" i="55"/>
  <c r="G37" i="55"/>
  <c r="E38" i="55"/>
  <c r="F38" i="55"/>
  <c r="G38" i="55"/>
  <c r="E39" i="55"/>
  <c r="F39" i="55"/>
  <c r="G39" i="55"/>
  <c r="E40" i="55"/>
  <c r="F40" i="55"/>
  <c r="G40" i="55"/>
  <c r="E41" i="55"/>
  <c r="F41" i="55"/>
  <c r="G41" i="55"/>
  <c r="E42" i="55"/>
  <c r="F42" i="55"/>
  <c r="G42" i="55"/>
  <c r="E31" i="55"/>
  <c r="F31" i="55"/>
  <c r="G31" i="55"/>
  <c r="E32" i="55"/>
  <c r="G30" i="55"/>
  <c r="G32" i="55"/>
  <c r="G33" i="55"/>
  <c r="F30" i="55"/>
  <c r="F32" i="55"/>
  <c r="F33" i="55"/>
  <c r="E30" i="55"/>
  <c r="E33" i="55"/>
  <c r="F29" i="55"/>
  <c r="E29" i="55"/>
  <c r="Y21" i="48" l="1"/>
  <c r="Y22" i="48"/>
  <c r="Y23" i="48"/>
  <c r="Y20" i="48" l="1"/>
  <c r="J17" i="53" l="1"/>
  <c r="J20" i="53"/>
  <c r="J19" i="53"/>
  <c r="J18" i="53"/>
  <c r="B30" i="55" l="1"/>
  <c r="B31" i="55" s="1"/>
  <c r="B17" i="54"/>
  <c r="B18" i="54" s="1"/>
  <c r="B21" i="48" l="1"/>
  <c r="B22" i="48" s="1"/>
</calcChain>
</file>

<file path=xl/sharedStrings.xml><?xml version="1.0" encoding="utf-8"?>
<sst xmlns="http://schemas.openxmlformats.org/spreadsheetml/2006/main" count="3486" uniqueCount="3414">
  <si>
    <t>Titolo progetto:</t>
  </si>
  <si>
    <t>Beneficiario:</t>
  </si>
  <si>
    <t>Codice locale:</t>
  </si>
  <si>
    <t>Importo previsto</t>
  </si>
  <si>
    <t>Tipologia procedura prevista</t>
  </si>
  <si>
    <t>Descrizione attività</t>
  </si>
  <si>
    <t>Tipologia procedura avviata</t>
  </si>
  <si>
    <t>DATI DI MONITORAGGIO</t>
  </si>
  <si>
    <t>Data contratto</t>
  </si>
  <si>
    <t>N. contratto</t>
  </si>
  <si>
    <t>Importo contratto</t>
  </si>
  <si>
    <t>Data pubblicazione procedura</t>
  </si>
  <si>
    <t>*</t>
  </si>
  <si>
    <t>Data avvio prevista</t>
  </si>
  <si>
    <t>Durata attività prevista</t>
  </si>
  <si>
    <t>Data fine prevista</t>
  </si>
  <si>
    <t>PREVISIONI DA SCHEDA PROGETTO</t>
  </si>
  <si>
    <t>RITARDO</t>
  </si>
  <si>
    <t>Ritardo stimato rispetto alla scheda progetto</t>
  </si>
  <si>
    <t>PROCEDURA RISTRETTA</t>
  </si>
  <si>
    <t>PROCEDURA NEGOZIATA SENZA PREVIA PUBBLICAZIONE DEL BANDO</t>
  </si>
  <si>
    <t>PROCEDURA NEGOZIATA SENZA PREVIA INDIZIONE DI  GARA ART. 221 D.LGS. 163/2006</t>
  </si>
  <si>
    <t>AFFIDAMENTO IN ECONOMIA - COTTIMO FIDUCIARIO</t>
  </si>
  <si>
    <t>PROCEDURA SELETTIVA EX ART 238 C.7, D.LGS. 163/2006</t>
  </si>
  <si>
    <t>PROCEDURA NEGOZIATA DERIVANTE DA AVVISI CON CUI SI INDICE LA GARA</t>
  </si>
  <si>
    <t>AFFIDAMENTO DIRETTO A SOCIETA' IN HOUSE</t>
  </si>
  <si>
    <t>AFFIDAMENTO DIRETTO IN ADESIONE AD ACCORDO QUADRO/CONVENZIONE</t>
  </si>
  <si>
    <t>PROCEDURA AI SENSI DEI REGOLAMENTI DEGLI ORGANI COSTITUZIONALI</t>
  </si>
  <si>
    <t>PROCEDURA DERIVANTE DA LEGGE REGIONALE</t>
  </si>
  <si>
    <t>PROCEDURA APERTA</t>
  </si>
  <si>
    <t>PROCEDURA NEGOZIATA PREVIA PUBBLICAZIONE DEL BANDO</t>
  </si>
  <si>
    <t>DIALOGO COMPETITIVO</t>
  </si>
  <si>
    <t>SISTEMA DINAMICO DI ACQUISIZIONE</t>
  </si>
  <si>
    <t>AFFIDAMENTO DIRETTO EX ART. 5 DELLA LEGGE N.381/91</t>
  </si>
  <si>
    <t>PROCEDURA RISTRETTA DERIVANTE DA AVVISI CON CUI SI INDICE LA GARA</t>
  </si>
  <si>
    <t>AFFIDAMENTO IN ECONOMIA - AFFIDAMENTO DIRETTO</t>
  </si>
  <si>
    <t>AFFIDAMENTO DIRETTO A SOCIETA' RAGGRUPPATE/CONSORZIATE O CONTROLLATE NELLE CONCESSIONI DI LL.PP</t>
  </si>
  <si>
    <t>PROCEDURA RISTRETTA SEMPLIFICATA</t>
  </si>
  <si>
    <t>Programmatore del progetto</t>
  </si>
  <si>
    <t>Beneficiario del progetto</t>
  </si>
  <si>
    <t>Attuatore del progetto</t>
  </si>
  <si>
    <t>Realizzatore del progetto</t>
  </si>
  <si>
    <t>Ruolo soggetto</t>
  </si>
  <si>
    <t>Forma giuridica</t>
  </si>
  <si>
    <t>1.1.10 - Imprenditore individuale agricolo - 1.1 Imprenditore individuale, libero professionista e lavoratore autonomo - 1. Forme disciplinate dal diritto privato</t>
  </si>
  <si>
    <t>1.1.20 - Imprenditore individuale non agricolo - 1.1 Imprenditore individuale, libero professionista e lavoratore autonomo - 1. Forme disciplinate dal diritto privato</t>
  </si>
  <si>
    <t>1.1.30 - Libero professionista - 1.1 Imprenditore individuale, libero professionista e lavoratore autonomo - 1. Forme disciplinate dal diritto privato</t>
  </si>
  <si>
    <t>1.1.40 - Lavoratore autonomo - 1.1 Imprenditore individuale, libero professionista e lavoratore autonomo - 1. Forme disciplinate dal diritto privato</t>
  </si>
  <si>
    <t>1.2.10 - Società semplice - 1.2 Società di persone - 1. Forme disciplinate dal diritto privato</t>
  </si>
  <si>
    <t>1.2.20 - Società in nome collettivo - 1.2 Società di persone - 1. Forme disciplinate dal diritto privato</t>
  </si>
  <si>
    <t>1.2.30 - Società in accomandita semplice - 1.2 Società di persone - 1. Forme disciplinate dal diritto privato</t>
  </si>
  <si>
    <t>1.2.40 - Studio associato e società di professionisti - 1.2 Società di persone - 1. Forme disciplinate dal diritto privato</t>
  </si>
  <si>
    <t>1.2.50 - Società di fatto o irregolare, comunione ereditaria - 1.2 Società di persone - 1. Forme disciplinate dal diritto privato</t>
  </si>
  <si>
    <t>1.3.10 - Società per azioni - 1.3 Società di capitali - 1. Forme disciplinate dal diritto privato</t>
  </si>
  <si>
    <t>1.3.20 - Società a responsabilità limitata - 1.3 Società di capitali - 1. Forme disciplinate dal diritto privato</t>
  </si>
  <si>
    <t>1.3.30 - Società a responsabilità limitata con un unico socio - 1.3 Società di capitali - 1. Forme disciplinate dal diritto privato</t>
  </si>
  <si>
    <t>1.3.40 - Società in accomandita per azioni - 1.3 Società di capitali - 1. Forme disciplinate dal diritto privato</t>
  </si>
  <si>
    <t>1.4.10 - Società cooperativa a mutualità prevalente - 1.4 Società Cooperativa - 1. Forme disciplinate dal diritto privato</t>
  </si>
  <si>
    <t>1.4.20 - Società cooperativa diversa - 1.4 Società Cooperativa - 1. Forme disciplinate dal diritto privato</t>
  </si>
  <si>
    <t>1.4.30 - Società cooperativa sociale - 1.4 Società Cooperativa - 1. Forme disciplinate dal diritto privato</t>
  </si>
  <si>
    <t>1.4.40 - Società di mutua assicurazione - 1.4 Società Cooperativa - 1. Forme disciplinate dal diritto privato</t>
  </si>
  <si>
    <t>1.5.10 - Consorzio di diritto privato - 1.5 Consorzio di diritto privato ed altre forme di cooperazione fra imprese - 1. Forme disciplinate dal diritto privato</t>
  </si>
  <si>
    <t>1.5.20 - Società consortile - 1.5 Consorzio di diritto privato ed altre forme di cooperazione fra imprese - 1. Forme disciplinate dal diritto privato</t>
  </si>
  <si>
    <t>1.5.30 - Associazione o raggruppamento temporaneo di imprese - 1.5 Consorzio di diritto privato ed altre forme di cooperazione fra imprese - 1. Forme disciplinate dal diritto privato</t>
  </si>
  <si>
    <t>1.5.40 - Gruppo europeo di interesse economico - 1.5 Consorzio di diritto privato ed altre forme di cooperazione fra imprese - 1. Forme disciplinate dal diritto privato</t>
  </si>
  <si>
    <t>1.6.10 - Ente pubblico economico - 1.6 Ente pubblico economico, azienda speciale e azienda pubblica di servizi - 1. Forme disciplinate dal diritto privato</t>
  </si>
  <si>
    <t>1.6.20 - Azienda speciale ai sensi del t.u. 267/2000 - 1.6 Ente pubblico economico, azienda speciale e azienda pubblica di servizi - 1. Forme disciplinate dal diritto privato</t>
  </si>
  <si>
    <t>1.6.30 - Azienda pubblica di servizi alle persone ai sensi del d.lgs n. 207/2001 - 1.6 Ente pubblico economico, azienda speciale e azienda pubblica di servizi - 1. Forme disciplinate dal diritto privato</t>
  </si>
  <si>
    <t>1.7.10 - Associazione riconosciuta - 1.7 Ente privato con personalità giuridica - 1. Forme disciplinate dal diritto privato</t>
  </si>
  <si>
    <t>1.7.20 - Fondazione (esclusa fondazione bancaria) - 1.7 Ente privato con personalità giuridica - 1. Forme disciplinate dal diritto privato</t>
  </si>
  <si>
    <t>1.7.30 - Fondazione bancaria - 1.7 Ente privato con personalità giuridica - 1. Forme disciplinate dal diritto privato</t>
  </si>
  <si>
    <t>1.7.40 - Ente ecclesiastico - 1.7 Ente privato con personalità giuridica - 1. Forme disciplinate dal diritto privato</t>
  </si>
  <si>
    <t>1.7.50 - Società di mutuo soccorso - 1.7 Ente privato con personalità giuridica - 1. Forme disciplinate dal diritto privato</t>
  </si>
  <si>
    <t>1.7.90 - Altra forma di ente privato con personalità giuridica - 1.7 Ente privato con personalità giuridica - 1. Forme disciplinate dal diritto privato</t>
  </si>
  <si>
    <t>1.8.10 - Associazione non riconosciuta - 1.8 Ente privato senza personalità giuridica - 1. Forme disciplinate dal diritto privato</t>
  </si>
  <si>
    <t>1.8.20 - Comitato - 1.8 Ente privato senza personalità giuridica - 1. Forme disciplinate dal diritto privato</t>
  </si>
  <si>
    <t>1.8.30 - Condominio - 1.8 Ente privato senza personalità giuridica - 1. Forme disciplinate dal diritto privato</t>
  </si>
  <si>
    <t>1.8.90 - Altra forma di ente privato senza personalità giuridica - 1.8 Ente privato senza personalità giuridica - 1. Forme disciplinate dal diritto privato</t>
  </si>
  <si>
    <t>1.9.00 - Impresa o ente privato costituito all'estero non altrimenti classificabile che svolge una attività economica in Italia - 1.9 Impresa o ente privato costituito all’estero non altrimenti classificabile che svolge una attività economica in Italia - 1. Forme disciplinate dal diritto privato</t>
  </si>
  <si>
    <t>2.1.00 - Organo costituzionale o a rilevanza costituzionale - 2.1 Organo costituzionale o a rilevanza costituzionale - 2. Forme disciplinate dal diritto pubblico</t>
  </si>
  <si>
    <t>2.2.10 - Presidenza del consiglio - 2.2 Amministrazione dello Stato - 2. Forme disciplinate dal diritto pubblico</t>
  </si>
  <si>
    <t>2.2.20 - Ministero - 2.2 Amministrazione dello Stato - 2. Forme disciplinate dal diritto pubblico</t>
  </si>
  <si>
    <t>2.2.30 - Agenzia dello Stato - 2.2 Amministrazione dello Stato - 2. Forme disciplinate dal diritto pubblico</t>
  </si>
  <si>
    <t>2.2.40 - Archivio notarile - 2.2 Amministrazione dello Stato - 2. Forme disciplinate dal diritto pubblico</t>
  </si>
  <si>
    <t>2.3.00 - Autorità indipendenti - 2.3. Autorità indipendente - 2. Forme disciplinate dal diritto pubblico</t>
  </si>
  <si>
    <t>2.4.10 - Regione - 2.4 Regione e autonomia locale - 2. Forme disciplinate dal diritto pubblico</t>
  </si>
  <si>
    <t>2.4.20 - Provincia - 2.4 Regione e autonomia locale - 2. Forme disciplinate dal diritto pubblico</t>
  </si>
  <si>
    <t>2.4.30 - Comune - 2.4 Regione e autonomia locale - 2. Forme disciplinate dal diritto pubblico</t>
  </si>
  <si>
    <t>2.4.40 - Comunità montana o isolana - 2.4 Regione e autonomia locale - 2. Forme disciplinate dal diritto pubblico</t>
  </si>
  <si>
    <t>2.4.50 - Unione di comuni - 2.4 Regione e autonomia locale - 2. Forme disciplinate dal diritto pubblico</t>
  </si>
  <si>
    <t>2.4.60 - Città metropolitana - 2.4 Regione e autonomia locale - 2. Forme disciplinate dal diritto pubblico</t>
  </si>
  <si>
    <t>2.5.00 - Azienda o ente del servizio sanitario nazionale - 2.5 Azienda o ente del servizio sanitario nazionale - 2. Forme disciplinate dal diritto pubblico</t>
  </si>
  <si>
    <t>2.6.10 - Istituto e scuola pubblica di ogni ordine e grado - 2.6 Istituto, scuola e università pubblica - 2. Forme disciplinate dal diritto pubblico</t>
  </si>
  <si>
    <t>2.6.20 - Università pubblica - 2.6 Istituto, scuola e università pubblica - 2. Forme disciplinate dal diritto pubblico</t>
  </si>
  <si>
    <t>2.7.11 - Istituto o ente pubblico di ricerca - 2.7 Ente pubblico non economico - 2. Forme disciplinate dal diritto pubblico</t>
  </si>
  <si>
    <t>2.7.12 - Istituto pubblico di assistenza e beneficenza - 2.7 Ente pubblico non economico - 2. Forme disciplinate dal diritto pubblico</t>
  </si>
  <si>
    <t>2.7.20 - Camera di commercio - 2.7 Ente pubblico non economico - 2. Forme disciplinate dal diritto pubblico</t>
  </si>
  <si>
    <t>2.7.30 - Ordine e collegio professionale - 2.7 Ente pubblico non economico - 2. Forme disciplinate dal diritto pubblico</t>
  </si>
  <si>
    <t>2.7.40 - Consorzio di diritto pubblico - 2.7 Ente pubblico non economico - 2. Forme disciplinate dal diritto pubblico</t>
  </si>
  <si>
    <t>2.7.51 - Ente parco - 2.7 Ente pubblico non economico - 2. Forme disciplinate dal diritto pubblico</t>
  </si>
  <si>
    <t>2.7.52 - Ente o autorità portuale - 2.7 Ente pubblico non economico - 2. Forme disciplinate dal diritto pubblico</t>
  </si>
  <si>
    <t>2.7.53 - Ente di sviluppo agricolo regionale o di altro ente locale - 2.7 Ente pubblico non economico - 2. Forme disciplinate dal diritto pubblico</t>
  </si>
  <si>
    <t>2.7.54 - Ente per il turismo - 2.7 Ente pubblico non economico - 2. Forme disciplinate dal diritto pubblico</t>
  </si>
  <si>
    <t>2.7.55 - Ente ambientale regionale - 2.7 Ente pubblico non economico - 2. Forme disciplinate dal diritto pubblico</t>
  </si>
  <si>
    <t>2.7.56 - Ente per la ricerca e per l'aggiornamento educativo - 2.7 Ente pubblico non economico - 2. Forme disciplinate dal diritto pubblico</t>
  </si>
  <si>
    <t>2.7.90 - Altro ente pubblico non economico nazionale - 2.7 Ente pubblico non economico - 2. Forme disciplinate dal diritto pubblico</t>
  </si>
  <si>
    <t xml:space="preserve">9.9.99 - Privato -  - </t>
  </si>
  <si>
    <t>Classificazione ATECO</t>
  </si>
  <si>
    <t>A_2007 - AGRICOLTURA, SILVICOLTURA E PESCA</t>
  </si>
  <si>
    <t>01_2007 - COLTIVAZIONI AGRICOLE E PRODUZIONE DI PRODOTTI ANIMALI, CACCIA E SERVIZI CONNESSI</t>
  </si>
  <si>
    <t>01.1_2007 - COLTIVAZIONE DI COLTURE AGRICOLE NON PERMANENTI</t>
  </si>
  <si>
    <t>01.11_2007 - Coltivazione di cereali (escluso il riso), legumi da granella e semi oleosi</t>
  </si>
  <si>
    <t>01.11.1_2007 - Coltivazione di cereali (escluso il riso)</t>
  </si>
  <si>
    <t>01.11.10_2007 - Coltivazione di cereali (escluso il riso)</t>
  </si>
  <si>
    <t>01.11.2_2007 - Coltivazione di semi oleosi</t>
  </si>
  <si>
    <t>01.11.20_2007 - Coltivazione di semi oleosi</t>
  </si>
  <si>
    <t>01.11.3_2007 - Coltivazione di legumi da granella</t>
  </si>
  <si>
    <t>01.11.30_2007 - Coltivazione di legumi da granella</t>
  </si>
  <si>
    <t>01.11.4_2007 - Coltivazioni miste di cereali, legumi da granella e semi oleosi</t>
  </si>
  <si>
    <t>01.11.40_2007 - Coltivazioni miste di cereali, legumi da granella e semi oleosi</t>
  </si>
  <si>
    <t>01.12_2007 - Coltivazione di riso</t>
  </si>
  <si>
    <t>01.12.0_2007 - Coltivazione di riso</t>
  </si>
  <si>
    <t>01.12.00_2007 - Coltivazione di riso</t>
  </si>
  <si>
    <t>01.13_2007 - Coltivazione di ortaggi e meloni, radici e tuberi</t>
  </si>
  <si>
    <t>01.13.1_2007 - Coltivazione di ortaggi (inclusi i meloni) in foglia, a fusto, a frutto, in radici, bulbi e tuberi in piena aria (escluse barbabietola da zucchero e patate)</t>
  </si>
  <si>
    <t>01.13.10_2007 - Coltivazione di ortaggi (inclusi i meloni) in foglia, a fusto, a frutto, in radici, bulbi e tuberi in piena aria (escluse barbabietola da zucchero e patate)</t>
  </si>
  <si>
    <t>01.13.2_2007 - Coltivazione di ortaggi (inclusi i meloni) in foglia, a fusto, a frutto, in radici, bulbi e tuberi in colture protette (escluse barbabietola da zucchero e patate)</t>
  </si>
  <si>
    <t>01.13.20_2007 - Coltivazione di ortaggi (inclusi i meloni) in foglia, a fusto, a frutto, in radici, bulbi e tuberi in colture protette (escluse barbabietola da zucchero e patate)</t>
  </si>
  <si>
    <t>01.13.3_2007 - Coltivazione di barbabietola da zucchero</t>
  </si>
  <si>
    <t>01.13.30_2007 - Coltivazione di barbabietola da zucchero</t>
  </si>
  <si>
    <t>01.13.4_2007 - Coltivazione di patate</t>
  </si>
  <si>
    <t>01.13.40_2007 - Coltivazione di patate</t>
  </si>
  <si>
    <t>01.14_2007 - Coltivazione di canna da zucchero</t>
  </si>
  <si>
    <t>01.14.0_2007 - Coltivazione di canna da zucchero</t>
  </si>
  <si>
    <t>01.14.00_2007 - Coltivazione di canna da zucchero</t>
  </si>
  <si>
    <t>01.15_2007 - Coltivazione di tabacco</t>
  </si>
  <si>
    <t>01.15.0_2007 - Coltivazione di tabacco</t>
  </si>
  <si>
    <t>01.15.00_2007 - Coltivazione di tabacco</t>
  </si>
  <si>
    <t>01.16_2007 - Coltivazione di piante tessili</t>
  </si>
  <si>
    <t>01.16.0_2007 - Coltivazione di piante per la preparazione di fibre tessili</t>
  </si>
  <si>
    <t>01.16.00_2007 - Coltivazione di piante per la preparazione di fibre tessili</t>
  </si>
  <si>
    <t>01.19_2007 - Floricoltura e coltivazione di altre colture non permanenti</t>
  </si>
  <si>
    <t>01.19.1_2007 - Coltivazione di fiori in piena aria</t>
  </si>
  <si>
    <t>01.19.10_2007 - Coltivazione di fiori in piena aria</t>
  </si>
  <si>
    <t>01.19.2_2007 - Coltivazione di fiori in colture protette</t>
  </si>
  <si>
    <t>01.19.20_2007 - Coltivazione di fiori in colture protette</t>
  </si>
  <si>
    <t>01.19.9_2007 - Coltivazione di piante da foraggio e di altre colture non permanenti</t>
  </si>
  <si>
    <t>01.19.90_2007 - Coltivazione di piante da foraggio e di altre colture non permanenti</t>
  </si>
  <si>
    <t>01.2_2007 - COLTIVAZIONE DI COLTURE PERMANENTI</t>
  </si>
  <si>
    <t>01.21_2007 - Coltivazione di uva</t>
  </si>
  <si>
    <t>01.21.0_2007 - Coltivazione di uva</t>
  </si>
  <si>
    <t>01.21.00_2007 - Coltivazione di uva</t>
  </si>
  <si>
    <t>01.22_2007 - Coltivazione di frutta di origine tropicale e subtropicale</t>
  </si>
  <si>
    <t>01.22.0_2007 - Coltivazione di frutta di origine tropicale e subtropicale</t>
  </si>
  <si>
    <t>01.22.00_2007 - Coltivazione di frutta di origine tropicale e subtropicale</t>
  </si>
  <si>
    <t>01.23_2007 - Coltivazione di agrumi</t>
  </si>
  <si>
    <t>01.23.0_2007 - Coltivazione di agrumi</t>
  </si>
  <si>
    <t>01.23.00_2007 - Coltivazione di agrumi</t>
  </si>
  <si>
    <t>01.24_2007 - Coltivazione di pomacee e frutta a nocciolo</t>
  </si>
  <si>
    <t>01.24.0_2007 - Coltivazione di pomacee e frutta a nocciolo</t>
  </si>
  <si>
    <t>01.24.00_2007 - Coltivazione di pomacee e frutta a nocciolo</t>
  </si>
  <si>
    <t>01.25_2007 - Coltivazione di altri alberi da frutta, frutti di bosco e in guscio</t>
  </si>
  <si>
    <t>01.25.0_2007 - Coltivazione di altri alberi da frutta, frutti di bosco e frutta in guscio</t>
  </si>
  <si>
    <t>01.25.00_2007 - Coltivazione di altri alberi da frutta, frutti di bosco e frutta in guscio</t>
  </si>
  <si>
    <t>01.26_2007 - Coltivazione di frutti oleosi</t>
  </si>
  <si>
    <t>01.26.0_2007 - Coltivazione di frutti oleosi</t>
  </si>
  <si>
    <t>01.26.00_2007 - Coltivazione di frutti oleosi</t>
  </si>
  <si>
    <t>01.27_2007 - Coltivazione di piante per la produzione di bevande</t>
  </si>
  <si>
    <t>01.27.0_2007 - Coltivazione di piante per la produzione di bevande</t>
  </si>
  <si>
    <t>01.27.00_2007 - Coltivazione di piante per la produzione di bevande</t>
  </si>
  <si>
    <t>01.28_2007 - Coltivazione di spezie, piante aromatiche e farmaceutiche</t>
  </si>
  <si>
    <t>01.28.0_2007 - Coltivazione di spezie, piante aromatiche e farmaceutiche</t>
  </si>
  <si>
    <t>01.28.00_2007 - Coltivazione di spezie, piante aromatiche e farmaceutiche</t>
  </si>
  <si>
    <t>01.29_2007 - Coltivazione di altre colture permanenti (inclusi alberi di Natale)</t>
  </si>
  <si>
    <t>01.29.0_2007 - Coltivazione di altre colture permanenti (inclusi alberi di Natale)</t>
  </si>
  <si>
    <t>01.29.00_2007 - Coltivazione di altre colture permanenti (inclusi alberi di Natale)</t>
  </si>
  <si>
    <t>01.3_2007 - RIPRODUZIONE DELLE PIANTE</t>
  </si>
  <si>
    <t>01.30_2007 - Riproduzione delle piante</t>
  </si>
  <si>
    <t>01.30.0_2007 - Riproduzione delle piante</t>
  </si>
  <si>
    <t>01.30.00_2007 - Riproduzione delle piante</t>
  </si>
  <si>
    <t>01.4_2007 - ALLEVAMENTO DI ANIMALI</t>
  </si>
  <si>
    <t>01.41_2007 - Allevamento di bovini da latte</t>
  </si>
  <si>
    <t>01.41.0_2007 - Allevamento di bovini e bufale da latte, produzione di latte crudo</t>
  </si>
  <si>
    <t>01.41.00_2007 - Allevamento di bovini e bufale da latte, produzione di latte crudo</t>
  </si>
  <si>
    <t>01.42_2007 - Allevamento di altri bovini e di bufalini</t>
  </si>
  <si>
    <t>01.42.0_2007 - Allevamento di bovini e bufalini da carne</t>
  </si>
  <si>
    <t>01.42.00_2007 - Allevamento di bovini e bufalini da carne</t>
  </si>
  <si>
    <t>01.43_2007 - Allevamento di cavalli e altri equini</t>
  </si>
  <si>
    <t>01.43.0_2007 - Allevamento di cavalli e altri equini</t>
  </si>
  <si>
    <t>01.43.00_2007 - Allevamento di cavalli e altri equini</t>
  </si>
  <si>
    <t>01.44_2007 - Allevamento di cammelli e camelidi</t>
  </si>
  <si>
    <t>01.44.0_2007 - Allevamento di cammelli e camelidi</t>
  </si>
  <si>
    <t>01.44.00_2007 - Allevamento di cammelli e camelidi</t>
  </si>
  <si>
    <t>01.45_2007 - Allevamento di ovini e caprini</t>
  </si>
  <si>
    <t>01.45.0_2007 - Allevamento di ovini e caprini</t>
  </si>
  <si>
    <t>01.45.00_2007 - Allevamento di ovini e caprini</t>
  </si>
  <si>
    <t>01.46_2007 - Allevamento di suini</t>
  </si>
  <si>
    <t>01.46.0_2007 - Allevamento di suini</t>
  </si>
  <si>
    <t>01.46.00_2007 - Allevamento di suini</t>
  </si>
  <si>
    <t>01.47_2007 - Allevamento di pollame</t>
  </si>
  <si>
    <t>01.47.0_2007 - Allevamento di pollame</t>
  </si>
  <si>
    <t>01.47.00_2007 - Allevamento di pollame</t>
  </si>
  <si>
    <t>01.49_2007 - Allevamento di altri animali</t>
  </si>
  <si>
    <t>01.49.1_2007 - Allevamento di conigli</t>
  </si>
  <si>
    <t>01.49.10_2007 - Allevamento di conigli</t>
  </si>
  <si>
    <t>01.49.2_2007 - Allevamento di animali da pelliccia</t>
  </si>
  <si>
    <t>01.49.20_2007 - Allevamento di animali da pelliccia</t>
  </si>
  <si>
    <t>01.49.3_2007 - Apicoltura</t>
  </si>
  <si>
    <t>01.49.30_2007 - Apicoltura</t>
  </si>
  <si>
    <t>01.49.4_2007 - Bachicoltura</t>
  </si>
  <si>
    <t>01.49.40_2007 - Bachicoltura</t>
  </si>
  <si>
    <t>01.49.9_2007 - Allevamento di altri animali nca</t>
  </si>
  <si>
    <t>01.49.90_2007 - Allevamento di altri animali nca</t>
  </si>
  <si>
    <t>01.5_2007 - COLTIVAZIONI AGRICOLE ASSOCIATE ALL'ALLEVAMENTO DI ANIMALI: ATTIVITÀ MISTA</t>
  </si>
  <si>
    <t>01.50_2007 - Coltivazioni agricole associate all'allevamento di animali: attività mista</t>
  </si>
  <si>
    <t>01.50.0_2007 - Coltivazioni agricole associate all'allevamento di animali: attività mista</t>
  </si>
  <si>
    <t>01.50.00_2007 - Coltivazioni agricole associate all'allevamento di animali: attività mista</t>
  </si>
  <si>
    <t>01.6_2007 - ATTIVITÀ DI SUPPORTO ALL'AGRICOLTURA E ATTIVITÀ SUCCESSIVE ALLA RACCOLTA</t>
  </si>
  <si>
    <t>01.61_2007 - Attività di supporto alla produzione vegetale</t>
  </si>
  <si>
    <t>01.61.0_2007 - Attività di supporto alla produzione vegetale</t>
  </si>
  <si>
    <t>01.61.00_2007 - Attività di supporto alla produzione vegetale</t>
  </si>
  <si>
    <t>01.62_2007 - Attività di supporto alla produzione animale</t>
  </si>
  <si>
    <t>01.62.0_2007 - Attività di supporto alla produzione animale (esclusi i servizi veterinari)</t>
  </si>
  <si>
    <t>01.62.01_2007 - Attività dei maniscalchi</t>
  </si>
  <si>
    <t>01.62.09_2007 - Altre attività di supporto alla produzione animale (esclusi i servizi veterinari)</t>
  </si>
  <si>
    <t>01.63_2007 - Attività successive alla raccolta</t>
  </si>
  <si>
    <t>01.63.0_2007 - Attività che seguono la raccolta</t>
  </si>
  <si>
    <t>01.63.00_2007 - Attività che seguono la raccolta</t>
  </si>
  <si>
    <t>01.64_2007 - Lavorazione delle sementi per la semina</t>
  </si>
  <si>
    <t>01.64.0_2007 - Lavorazione delle sementi per la semina</t>
  </si>
  <si>
    <t>01.64.01_2007 - Pulitura e cernita di semi e granaglie</t>
  </si>
  <si>
    <t>01.64.09_2007 - Altre lavorazioni delle sementi per la semina</t>
  </si>
  <si>
    <t>01.7_2007 - CACCIA, CATTURA DI ANIMALI E SERVIZI CONNESSI</t>
  </si>
  <si>
    <t>01.70_2007 - Caccia, cattura di animali e servizi connessi</t>
  </si>
  <si>
    <t>01.70.0_2007 - Caccia, cattura di animali e servizi connessi</t>
  </si>
  <si>
    <t>01.70.00_2007 - Caccia, cattura di animali e servizi connessi</t>
  </si>
  <si>
    <t>02_2007 - SILVICOLTURA ED UTILIZZO DI AREE FORESTALI</t>
  </si>
  <si>
    <t>02.1_2007 - SILVICOLTURA ED ALTRE ATTIVITÀ FORESTALI</t>
  </si>
  <si>
    <t>02.10_2007 - Silvicoltura ed altre attività forestali</t>
  </si>
  <si>
    <t>02.10.0_2007 - Silvicoltura e altre attività forestali</t>
  </si>
  <si>
    <t>02.10.00_2007 - Silvicoltura e altre attività forestali</t>
  </si>
  <si>
    <t>02.2_2007 - UTILIZZO DI AREE FORESTALI</t>
  </si>
  <si>
    <t>02.20_2007 - Utilizzo di aree forestali</t>
  </si>
  <si>
    <t>02.20.0_2007 - Utilizzo di aree forestali</t>
  </si>
  <si>
    <t>02.20.00_2007 - Utilizzo di aree forestali</t>
  </si>
  <si>
    <t>02.3_2007 - RACCOLTA DI PRODOTTI SELVATICI NON LEGNOSI</t>
  </si>
  <si>
    <t>02.30_2007 - Raccolta di prodotti selvatici non legnosi</t>
  </si>
  <si>
    <t>02.30.0_2007 - Raccolta di prodotti selvatici non legnosi</t>
  </si>
  <si>
    <t>02.30.00_2007 - Raccolta di prodotti selvatici non legnosi</t>
  </si>
  <si>
    <t>02.4_2007 - SERVIZI DI SUPPORTO PER LA SILVICOLTURA</t>
  </si>
  <si>
    <t>02.40_2007 - Servizi di supporto per la silvicoltura</t>
  </si>
  <si>
    <t>02.40.0_2007 - Servizi di supporto per la silvicoltura</t>
  </si>
  <si>
    <t>02.40.00_2007 - Servizi di supporto per la silvicoltura</t>
  </si>
  <si>
    <t>03_2007 - PESCA E ACQUACOLTURA</t>
  </si>
  <si>
    <t>03.1_2007 - PESCA</t>
  </si>
  <si>
    <t>03.11_2007 - Pesca marina</t>
  </si>
  <si>
    <t>03.11.0_2007 - Pesca in acque marine e lagunari e servizi connessi</t>
  </si>
  <si>
    <t>03.11.00_2007 - Pesca in acque marine e lagunari e servizi connessi</t>
  </si>
  <si>
    <t>03.12_2007 - Pesca in acque dolci</t>
  </si>
  <si>
    <t>03.12.0_2007 - Pesca in acque dolci e servizi connessi</t>
  </si>
  <si>
    <t>03.12.00_2007 - Pesca in acque dolci e servizi connessi</t>
  </si>
  <si>
    <t>03.2_2007 - ACQUACOLTURA</t>
  </si>
  <si>
    <t>03.21_2007 - Acquacoltura marina</t>
  </si>
  <si>
    <t>03.21.0_2007 - Acquacoltura in acqua di mare, salmastra o lagunare e servizi connessi</t>
  </si>
  <si>
    <t>03.21.00_2007 - Acquacoltura in acqua di mare, salmastra o lagunare e servizi connessi</t>
  </si>
  <si>
    <t>03.22_2007 - Acquacoltura in acque dolci</t>
  </si>
  <si>
    <t>03.22.0_2007 - Acquacoltura in acque dolci e servizi connessi</t>
  </si>
  <si>
    <t>03.22.00_2007 - Acquacoltura in acque dolci e servizi connessi</t>
  </si>
  <si>
    <t>B_2007 - ESTRAZIONE DI MINERALI DA CAVE E MINIERE</t>
  </si>
  <si>
    <t>05_2007 - ESTRAZIONE DI CARBONE (ESCLUSA TORBA)</t>
  </si>
  <si>
    <t>05.1_2007 - ESTRAZIONE DI ANTRACITE</t>
  </si>
  <si>
    <t>05.10_2007 - Estrazione di antracite</t>
  </si>
  <si>
    <t>05.10.0_2007 - Estrazione di antracite e litantrace</t>
  </si>
  <si>
    <t>05.10.00_2007 - Estrazione di antracite e litantrace</t>
  </si>
  <si>
    <t>05.2_2007 - ESTRAZIONE DI LIGNITE</t>
  </si>
  <si>
    <t>05.20_2007 - Estrazione di lignite</t>
  </si>
  <si>
    <t>05.20.0_2007 - Estrazione di lignite</t>
  </si>
  <si>
    <t>05.20.00_2007 - Estrazione di lignite</t>
  </si>
  <si>
    <t>06_2007 - ESTRAZIONE DI PETROLIO GREGGIO E DI GAS NATURALE</t>
  </si>
  <si>
    <t>06.1_2007 - ESTRAZIONE DI PETROLIO GREGGIO</t>
  </si>
  <si>
    <t>06.10_2007 - Estrazione di petrolio greggio</t>
  </si>
  <si>
    <t>06.10.0_2007 - Estrazione di petrolio greggio</t>
  </si>
  <si>
    <t>06.10.00_2007 - Estrazione di petrolio greggio</t>
  </si>
  <si>
    <t>06.2_2007 - ESTRAZIONE DI GAS NATURALE</t>
  </si>
  <si>
    <t>06.20_2007 - Estrazione di gas naturale</t>
  </si>
  <si>
    <t>06.20.0_2007 - Estrazione di gas naturale</t>
  </si>
  <si>
    <t>06.20.00_2007 - Estrazione di gas naturale</t>
  </si>
  <si>
    <t>07_2007 - ESTRAZIONE DI MINERALI METALLIFERI</t>
  </si>
  <si>
    <t>07.1_2007 - ESTRAZIONE DI MINERALI METALLIFERI FERROSI</t>
  </si>
  <si>
    <t>07.10_2007 - Estrazione di minerali metalliferi ferrosi</t>
  </si>
  <si>
    <t>07.10.0_2007 - Estrazione di minerali metalliferi ferrosi</t>
  </si>
  <si>
    <t>07.10.00_2007 - Estrazione di minerali metalliferi ferrosi</t>
  </si>
  <si>
    <t>07.2_2007 - ESTRAZIONE DI MINERALI METALLIFERI NON FERROSI</t>
  </si>
  <si>
    <t>07.21_2007 - Estrazione di minerali di uranio e di torio</t>
  </si>
  <si>
    <t>07.21.0_2007 - Estrazione di minerali di uranio e di torio</t>
  </si>
  <si>
    <t>07.21.00_2007 - Estrazione di minerali di uranio e di torio</t>
  </si>
  <si>
    <t>07.29_2007 - Estrazione di altri minerali metalliferi non ferrosi</t>
  </si>
  <si>
    <t>07.29.0_2007 - Estrazione di altri minerali metalliferi non ferrosi</t>
  </si>
  <si>
    <t>07.29.00_2007 - Estrazione di altri minerali metalliferi non ferrosi</t>
  </si>
  <si>
    <t>08_2007 - ALTRE ATTIVITÀ DI ESTRAZIONE DI MINERALI DA CAVE E MINIERE</t>
  </si>
  <si>
    <t>08.1_2007 - ESTRAZIONE DI PIETRA, SABBIA E ARGILLA</t>
  </si>
  <si>
    <t>08.11_2007 - Estrazione di pietre ornamentali e da costruzione, calcare, pietra da gesso, creta e ardesia</t>
  </si>
  <si>
    <t>08.11.0_2007 - Estrazione di pietre ornamentali e da costruzione, calcare, pietra da gesso, creta e ardesia</t>
  </si>
  <si>
    <t>08.11.00_2007 - Estrazione di pietre ornamentali e da costruzione, calcare, pietra da gesso, creta e ardesia</t>
  </si>
  <si>
    <t>08.12_2007 - Estrazione di ghiaia e sabbia; estrazione di argille e caolino</t>
  </si>
  <si>
    <t>08.12.0_2007 - Estrazione di ghiaia, sabbia; estrazione di argille e caolino</t>
  </si>
  <si>
    <t>08.12.00_2007 - Estrazione di ghiaia, sabbia; estrazione di argille e caolino</t>
  </si>
  <si>
    <t>08.9_2007 - ESTRAZIONE DI MINERALI DA CAVE E MINIERE NCA</t>
  </si>
  <si>
    <t>08.91_2007 - Estrazione di minerali per l'industria chimica e per la produzione di fertilizzanti</t>
  </si>
  <si>
    <t>08.91.0_2007 - Estrazione di minerali per l'industria chimica e per la produzione di fertilizzanti</t>
  </si>
  <si>
    <t>08.91.00_2007 - Estrazione di minerali per l'industria chimica e per la produzione di fertilizzanti</t>
  </si>
  <si>
    <t>08.92_2007 - Estrazione di torba</t>
  </si>
  <si>
    <t>08.92.0_2007 - Estrazione di torba</t>
  </si>
  <si>
    <t>08.92.00_2007 - Estrazione di torba</t>
  </si>
  <si>
    <t>08.93_2007 - Estrazione di sale</t>
  </si>
  <si>
    <t>08.93.0_2007 - Estrazione di sale</t>
  </si>
  <si>
    <t>08.93.00_2007 - Estrazione di sale</t>
  </si>
  <si>
    <t>08.99_2007 - Estrazione di altri minerali da cave e miniere nca</t>
  </si>
  <si>
    <t>08.99.0_2007 - Estrazione di altri minerali nca</t>
  </si>
  <si>
    <t>08.99.01_2007 - Estrazione di asfalto e bitume naturale</t>
  </si>
  <si>
    <t>08.99.09_2007 - Estrazione di pomice e di altri minerali nca</t>
  </si>
  <si>
    <t>09_2007 - ATTIVITÀ DEI SERVIZI DI SUPPORTO ALL'ESTRAZIONE</t>
  </si>
  <si>
    <t>09.1_2007 - ATTIVITÀ DI SUPPORTO ALL'ESTRAZIONE DI PETROLIO E DI GAS NATURALE</t>
  </si>
  <si>
    <t>09.10_2007 - Attività di supporto all'estrazione di petrolio e di gas naturale</t>
  </si>
  <si>
    <t>09.10.0_2007 - Attività di supporto all'estrazione di petrolio e di gas naturale</t>
  </si>
  <si>
    <t>09.10.00_2007 - Attività di supporto all'estrazione di petrolio e di gas naturale</t>
  </si>
  <si>
    <t>09.9_2007 - ATTIVITÀ DI SUPPORTO PER L'ESTRAZIONE DA CAVE E MINIERE DI ALTRI MINERALI</t>
  </si>
  <si>
    <t>09.90_2007 - Attività di supporto per l'estrazione da cave e miniere di altri minerali</t>
  </si>
  <si>
    <t>09.90.0_2007 - Attività di supporto per l'estrazione da cave e miniere di altri minerali</t>
  </si>
  <si>
    <t>09.90.01_2007 - Attività di supporto all'estrazione di pietre ornamentali, da costruzione, da gesso, di anidrite, per calce e cementi, di dolomite, di ardesia, di ghiaia e sabbia, di argilla, di caolino, di pomice</t>
  </si>
  <si>
    <t>09.90.09_2007 - Attività di supporto all'estrazione di altri minerali nca</t>
  </si>
  <si>
    <t>C_2007 - ATTIVITÀ MANIFATTURIERE</t>
  </si>
  <si>
    <t>10_2007 - INDUSTRIE ALIMENTARI</t>
  </si>
  <si>
    <t>10.1_2007 - LAVORAZIONE E CONSERVAZIONE DI CARNE E PRODUZIONE DI PRODOTTI A BASE DI CARNE</t>
  </si>
  <si>
    <t>10.11_2007 - Lavorazione e conservazione di carne (escluso volatili)</t>
  </si>
  <si>
    <t>10.11.0_2007 - Produzione di carne non di volatili e di prodotti della macellazione (attività dei mattatoi)</t>
  </si>
  <si>
    <t>10.11.00_2007 - Produzione di carne non di volatili e di prodotti della macellazione (attività dei mattatoi)</t>
  </si>
  <si>
    <t>10.12_2007 - Lavorazione e conservazione di carne di volatili</t>
  </si>
  <si>
    <t>10.12.0_2007 - Produzione di carne di volatili e prodotti della loro macellazione (attività dei mattatoi)</t>
  </si>
  <si>
    <t>10.12.00_2007 - Produzione di carne di volatili e prodotti della loro macellazione (attività dei mattatoi)</t>
  </si>
  <si>
    <t>10.13_2007 - Produzione di prodotti a base di carne (inclusa la carne di volatili)</t>
  </si>
  <si>
    <t>10.13.0_2007 - Produzione di prodotti a base di carne (inclusa la carne di volatili)</t>
  </si>
  <si>
    <t>10.13.00_2007 - Produzione di prodotti a base di carne (inclusa la carne di volatili)</t>
  </si>
  <si>
    <t>10.2_2007 - LAVORAZIONE E CONSERVAZIONE DI PESCE, CROSTACEI E MOLLUSCHI</t>
  </si>
  <si>
    <t>10.20_2007 - Lavorazione e conservazione di pesce, crostacei e molluschi</t>
  </si>
  <si>
    <t>10.20.0_2007 - Lavorazione e conservazione di pesce, crostacei e molluschi mediante surgelamento, salatura eccetera</t>
  </si>
  <si>
    <t>10.20.00_2007 - Lavorazione e conservazione di pesce, crostacei e molluschi mediante surgelamento, salatura eccetera</t>
  </si>
  <si>
    <t>10.3_2007 - LAVORAZIONE E CONSERVAZIONE DI FRUTTA E ORTAGGI</t>
  </si>
  <si>
    <t>10.31_2007 - Lavorazione e conservazione delle patate</t>
  </si>
  <si>
    <t>10.31.0_2007 - Lavorazione e conservazione delle patate</t>
  </si>
  <si>
    <t>10.31.00_2007 - Lavorazione e conservazione delle patate</t>
  </si>
  <si>
    <t>10.32_2007 - Produzione di succhi di frutta e di ortaggi</t>
  </si>
  <si>
    <t>10.32.0_2007 - Produzione di succhi di frutta e di ortaggi</t>
  </si>
  <si>
    <t>10.32.00_2007 - Produzione di succhi di frutta e di ortaggi</t>
  </si>
  <si>
    <t>10.39_2007 - Altra Lavorazione e conservazione di frutta e di ortaggi</t>
  </si>
  <si>
    <t>10.39.0_2007 - Lavorazione e conservazione di frutta e di ortaggi (esclusi i succhi di frutta e di ortaggi)</t>
  </si>
  <si>
    <t>10.39.00_2007 - Lavorazione e conservazione di frutta e di ortaggi (esclusi i succhi di frutta e di ortaggi)</t>
  </si>
  <si>
    <t>10.4_2007 - PRODUZIONE DI OLI E GRASSI VEGETALI E ANIMALI</t>
  </si>
  <si>
    <t>10.41_2007 - Produzione di oli e grassi</t>
  </si>
  <si>
    <t>10.41.1_2007 - Produzione di olio di oliva da olive prevalentemente non di produzione propria</t>
  </si>
  <si>
    <t>10.41.10_2007 - Produzione di olio di oliva da olive prevalentemente non di produzione propria</t>
  </si>
  <si>
    <t>10.41.2_2007 - Produzione di olio raffinato o grezzo da semi oleosi o frutti oleosi prevalentemente non di produzione propria</t>
  </si>
  <si>
    <t>10.41.20_2007 - Produzione di olio raffinato o grezzo da semi oleosi o frutti oleosi prevalentemente non di produzione propria</t>
  </si>
  <si>
    <t>10.41.3_2007 - Produzione di oli e grassi animali grezzi o raffinati</t>
  </si>
  <si>
    <t>10.41.30_2007 - Produzione di oli e grassi animali grezzi o raffinati</t>
  </si>
  <si>
    <t>10.42_2007 - Produzione di margarina e di grassi commestibili simili</t>
  </si>
  <si>
    <t>10.42.0_2007 - Produzione di margarina e di grassi commestibili simili</t>
  </si>
  <si>
    <t>10.42.00_2007 - Produzione di margarina e di grassi commestibili simili</t>
  </si>
  <si>
    <t>10.5_2007 - INDUSTRIA LATTIERO-CASEARIA</t>
  </si>
  <si>
    <t>10.51_2007 - Industria lattiero-casearia, trattamento igienico, conservazione del latte</t>
  </si>
  <si>
    <t>10.51.1_2007 - Trattamento igienico del latte</t>
  </si>
  <si>
    <t>10.51.10_2007 - Trattamento igienico del latte</t>
  </si>
  <si>
    <t>10.51.2_2007 - Produzione dei derivati del latte</t>
  </si>
  <si>
    <t>10.51.20_2007 - Produzione dei derivati del latte</t>
  </si>
  <si>
    <t>10.52_2007 - Produzione di gelati</t>
  </si>
  <si>
    <t>10.52.0_2007 - Produzione di gelati senza vendita diretta al pubblico</t>
  </si>
  <si>
    <t>10.52.00_2007 - Produzione di gelati senza vendita diretta al pubblico</t>
  </si>
  <si>
    <t>10.6_2007 - LAVORAZIONE DELLE GRANAGLIE, PRODUZIONE DI AMIDI E DI PRODOTTI AMIDACEI</t>
  </si>
  <si>
    <t>10.61_2007 - Lavorazione delle granaglie</t>
  </si>
  <si>
    <t>10.61.1_2007 - Molitura del frumento</t>
  </si>
  <si>
    <t>10.61.10_2007 - Molitura del frumento</t>
  </si>
  <si>
    <t>10.61.2_2007 - Molitura di altri cereali</t>
  </si>
  <si>
    <t>10.61.20_2007 - Molitura di altri cereali</t>
  </si>
  <si>
    <t>10.61.3_2007 - Lavorazione del riso</t>
  </si>
  <si>
    <t>10.61.30_2007 - Lavorazione del riso</t>
  </si>
  <si>
    <t>10.61.4_2007 - Altre lavorazioni di semi e granaglie</t>
  </si>
  <si>
    <t>10.61.40_2007 - Altre lavorazioni di semi e granaglie</t>
  </si>
  <si>
    <t>10.62_2007 - Produzione di amidi e di prodotti amidacei</t>
  </si>
  <si>
    <t>10.62.0_2007 - Produzione di amidi e di prodotti amidacei (inclusa produzione di olio di mais)</t>
  </si>
  <si>
    <t>10.62.00_2007 - Produzione di amidi e di prodotti amidacei (inclusa produzione di olio di mais)</t>
  </si>
  <si>
    <t>10.7_2007 - PRODUZIONE DI PRODOTTI DA FORNO E FARINACEI</t>
  </si>
  <si>
    <t>10.71_2007 - Produzione di pane; prodotti di pasticceria freschi</t>
  </si>
  <si>
    <t>10.71.1_2007 - Produzione di prodotti di panetteria freschi</t>
  </si>
  <si>
    <t>10.71.10_2007 - Produzione di prodotti di panetteria freschi</t>
  </si>
  <si>
    <t>10.71.2_2007 - Produzione di pasticceria fresca</t>
  </si>
  <si>
    <t>10.71.20_2007 - Produzione di pasticceria fresca</t>
  </si>
  <si>
    <t>10.72_2007 - Produzione di fette biscottate e di biscotti; produzione di prodotti di pasticceria conservati</t>
  </si>
  <si>
    <t>10.72.0_2007 - Produzione di fette biscottate, biscotti; prodotti di pasticceria conservati</t>
  </si>
  <si>
    <t>10.72.00_2007 - Produzione di fette biscottate, biscotti; prodotti di pasticceria conservati</t>
  </si>
  <si>
    <t>10.73_2007 - Produzione di paste alimentari, di cuscus e di prodotti farinacei simili</t>
  </si>
  <si>
    <t>10.73.0_2007 - Produzione di paste alimentari, di cuscus e di prodotti farinacei simili</t>
  </si>
  <si>
    <t>10.73.00_2007 - Produzione di paste alimentari, di cuscus e di prodotti farinacei simili</t>
  </si>
  <si>
    <t>10.8_2007 - PRODUZIONE DI ALTRI PRODOTTI ALIMENTARI</t>
  </si>
  <si>
    <t>10.81_2007 - Produzione di zucchero</t>
  </si>
  <si>
    <t>10.81.0_2007 - Produzione di zucchero</t>
  </si>
  <si>
    <t>10.81.00_2007 - Produzione di zucchero</t>
  </si>
  <si>
    <t>10.82_2007 - Produzione di cacao, cioccolato, caramelle e confetterie</t>
  </si>
  <si>
    <t>10.82.0_2007 - Produzione di cacao in polvere, cioccolato, caramelle e confetterie</t>
  </si>
  <si>
    <t>10.82.00_2007 - Produzione di cacao in polvere, cioccolato, caramelle e confetterie</t>
  </si>
  <si>
    <t>10.83_2007 - Lavorazione del tè e del caffè</t>
  </si>
  <si>
    <t>10.83.0_2007 - Lavorazione del tè e del caffè</t>
  </si>
  <si>
    <t>10.83.01_2007 - Lavorazione del caffè</t>
  </si>
  <si>
    <t>10.83.02_2007 - Lavorazione del tè e di altri preparati per infusi</t>
  </si>
  <si>
    <t>10.84_2007 - Produzione di condimenti e spezie</t>
  </si>
  <si>
    <t>10.84.0_2007 - Produzione di condimenti e spezie</t>
  </si>
  <si>
    <t>10.84.00_2007 - Produzione di condimenti e spezie</t>
  </si>
  <si>
    <t>10.85_2007 - Produzione di pasti e piatti preparati</t>
  </si>
  <si>
    <t>10.85.0_2007 - Produzione di pasti e piatti pronti (preparati, conditi, cucinati e confezionati)</t>
  </si>
  <si>
    <t>10.85.01_2007 - Produzione di piatti pronti a base di carne e pollame</t>
  </si>
  <si>
    <t>10.85.02_2007 - Produzione di piatti pronti a base di pesce, inclusi fish and chips</t>
  </si>
  <si>
    <t>10.85.03_2007 - Produzione di piatti pronti a base di ortaggi</t>
  </si>
  <si>
    <t>10.85.04_2007 - Produzione di pizza confezionata</t>
  </si>
  <si>
    <t>10.85.05_2007 - Produzione di piatti pronti a base di pasta</t>
  </si>
  <si>
    <t>10.85.09_2007 - Produzione di pasti e piatti pronti di altri prodotti alimentari</t>
  </si>
  <si>
    <t>10.86_2007 - Produzione di preparati omogeneizzati e di alimenti dietetici</t>
  </si>
  <si>
    <t>10.86.0_2007 - Produzione di preparati omogeneizzati e di alimenti dietetici</t>
  </si>
  <si>
    <t>10.86.00_2007 - Produzione di preparati omogeneizzati e di alimenti dietetici</t>
  </si>
  <si>
    <t>10.89_2007 - Produzione di prodotti alimentari nca</t>
  </si>
  <si>
    <t>10.89.0_2007 - Produzione di prodotti alimentari nca</t>
  </si>
  <si>
    <t>10.89.01_2007 - Produzione di estratti e succhi di carne</t>
  </si>
  <si>
    <t>10.89.09_2007 - Produzione di altri prodotti alimentari nca</t>
  </si>
  <si>
    <t>10.9_2007 - PRODUZIONE DI PRODOTTI PER L'ALIMENTAZIONE DEGLI ANIMALI</t>
  </si>
  <si>
    <t>10.91_2007 - Produzione di mangimi per l'alimentazione degli animali da allevamento</t>
  </si>
  <si>
    <t>10.91.0_2007 - Produzione di mangimi per l'alimentazione degli animali da allevamento</t>
  </si>
  <si>
    <t>10.91.00_2007 - Produzione di mangimi per l'alimentazione degli animali da allevamento</t>
  </si>
  <si>
    <t>10.92_2007 - Produzione di prodotti per l'alimentazione degli animali da compagnia</t>
  </si>
  <si>
    <t>10.92.0_2007 - Produzione di prodotti per l'alimentazione degli animali da compagnia</t>
  </si>
  <si>
    <t>10.92.00_2007 - Produzione di prodotti per l'alimentazione degli animali da compagnia</t>
  </si>
  <si>
    <t>11_2007 - INDUSTRIA DELLE BEVANDE</t>
  </si>
  <si>
    <t>11.0_2007 - INDUSTRIA DELLE BEVANDE</t>
  </si>
  <si>
    <t>11.01_2007 - Distillazione, rettifica e miscelatura degli alcolici</t>
  </si>
  <si>
    <t>11.01.0_2007 - Distillazione, rettifica e miscelatura degli alcolici</t>
  </si>
  <si>
    <t>11.01.00_2007 - Distillazione, rettifica e miscelatura degli alcolici</t>
  </si>
  <si>
    <t>11.02_2007 - Produzione di vini da uve</t>
  </si>
  <si>
    <t>11.02.1_2007 - Produzione di vini da tavola e v.q.p.r.d.</t>
  </si>
  <si>
    <t>11.02.10_2007 - Produzione di vini da tavola e v.q.p.r.d.</t>
  </si>
  <si>
    <t>11.02.2_2007 - Produzione di vino spumante e altri vini speciali</t>
  </si>
  <si>
    <t>11.02.20_2007 - Produzione di vino spumante e altri vini speciali</t>
  </si>
  <si>
    <t>11.03_2007 - Produzione di sidro e di altri vini a base di frutta</t>
  </si>
  <si>
    <t>11.03.0_2007 - Produzione di sidro e di altri vini a base di frutta</t>
  </si>
  <si>
    <t>11.03.00_2007 - Produzione di sidro e di altri vini a base di frutta</t>
  </si>
  <si>
    <t>11.04_2007 - Produzione di altre bevande fermentate non distillate</t>
  </si>
  <si>
    <t>11.04.0_2007 - Produzione di altre bevande fermentate non distillate</t>
  </si>
  <si>
    <t>11.04.00_2007 - Produzione di altre bevande fermentate non distillate</t>
  </si>
  <si>
    <t>11.05_2007 - Produzione di birra</t>
  </si>
  <si>
    <t>11.05.0_2007 - Produzione di birra</t>
  </si>
  <si>
    <t>11.05.00_2007 - Produzione di birra</t>
  </si>
  <si>
    <t>11.06_2007 - Produzione di malto</t>
  </si>
  <si>
    <t>11.06.0_2007 - Produzione di malto</t>
  </si>
  <si>
    <t>11.06.00_2007 - Produzione di malto</t>
  </si>
  <si>
    <t>11.07_2007 - Industria delle bibite analcoliche, delle acque minerali e di altre acque in bottiglia</t>
  </si>
  <si>
    <t>11.07.0_2007 - Industria delle bibite analcoliche, delle acque minerali e di altre acque in bottiglia</t>
  </si>
  <si>
    <t>11.07.00_2007 - Industria delle bibite analcoliche, delle acque minerali e di altre acque in bottiglia</t>
  </si>
  <si>
    <t>12_2007 - INDUSTRIA DEL TABACCO</t>
  </si>
  <si>
    <t>12.0_2007 - INDUSTRIA DEL TABACCO</t>
  </si>
  <si>
    <t>12.00_2007 - Industria del tabacco</t>
  </si>
  <si>
    <t>12.00.0_2007 - Industria del tabacco</t>
  </si>
  <si>
    <t>12.00.00_2007 - Industria del tabacco</t>
  </si>
  <si>
    <t>13_2007 - INDUSTRIE TESSILI</t>
  </si>
  <si>
    <t>13.1_2007 - PREPARAZIONE E FILATURA DI FIBRE TESSILI</t>
  </si>
  <si>
    <t>13.10_2007 - Preparazione e filatura di fibre tessili</t>
  </si>
  <si>
    <t>13.10.0_2007 - Preparazione e filatura di fibre tessili</t>
  </si>
  <si>
    <t>13.10.00_2007 - Preparazione e filatura di fibre tessili</t>
  </si>
  <si>
    <t>13.2_2007 - TESSITURA</t>
  </si>
  <si>
    <t>13.20_2007 - Tessitura</t>
  </si>
  <si>
    <t>13.20.0_2007 - Tessitura</t>
  </si>
  <si>
    <t>13.20.00_2007 - Tessitura</t>
  </si>
  <si>
    <t>13.3_2007 - FINISSAGGIO DEI TESSILI</t>
  </si>
  <si>
    <t>13.30_2007 - Finissaggio dei tessili</t>
  </si>
  <si>
    <t>13.30.0_2007 - Finissaggio dei tessili, degli articoli di vestiario e attività similari</t>
  </si>
  <si>
    <t>13.30.00_2007 - Finissaggio dei tessili, degli articoli di vestiario e attività similari</t>
  </si>
  <si>
    <t>13.9_2007 - ALTRE INDUSTRIE TESSILI</t>
  </si>
  <si>
    <t>13.91_2007 - Fabbricazione di tessuti a maglia</t>
  </si>
  <si>
    <t>13.91.0_2007 - Fabbricazione di tessuti a maglia</t>
  </si>
  <si>
    <t>13.91.00_2007 - Fabbricazione di tessuti a maglia</t>
  </si>
  <si>
    <t>13.92_2007 - Confezionamento di articoli tessili (esclusi gli articoli di abbigliamento)</t>
  </si>
  <si>
    <t>13.92.1_2007 - Confezionamento di biancheria da letto, da tavola e per l'arredamento</t>
  </si>
  <si>
    <t>13.92.10_2007 - Confezionamento di biancheria da letto, da tavola e per l'arredamento</t>
  </si>
  <si>
    <t>13.92.2_2007 - Fabbricazione di articoli in materie tessili nca</t>
  </si>
  <si>
    <t>13.92.20_2007 - Fabbricazione di articoli in materie tessili nca</t>
  </si>
  <si>
    <t>13.93_2007 - Fabbricazione di tappeti e moquette</t>
  </si>
  <si>
    <t>13.93.0_2007 - Fabbricazione di tappeti e moquette</t>
  </si>
  <si>
    <t>13.93.00_2007 - Fabbricazione di tappeti e moquette</t>
  </si>
  <si>
    <t>13.94_2007 - Fabbricazione di spago, corde, funi e reti</t>
  </si>
  <si>
    <t>13.94.0_2007 - Fabbricazione di spago, corde, funi e reti</t>
  </si>
  <si>
    <t>13.94.00_2007 - Fabbricazione di spago, corde, funi e reti</t>
  </si>
  <si>
    <t>13.95_2007 - Fabbricazione di tessuti non tessuti e di articoli in tali materie (esclusi gli articoli di abbigliamento)</t>
  </si>
  <si>
    <t>13.95.0_2007 - Fabbricazione di tessuti non tessuti e di articoli in tali materie (esclusi gli articoli di abbigliamento)</t>
  </si>
  <si>
    <t>13.95.00_2007 - Fabbricazione di tessuti non tessuti e di articoli in tali materie (esclusi gli articoli di abbigliamento)</t>
  </si>
  <si>
    <t>13.96_2007 - Fabbricazione di articoli tessili tecnici ed industriali</t>
  </si>
  <si>
    <t>13.96.1_2007 - Fabbricazione di nastri, etichette e passamanerie di fibre tessili</t>
  </si>
  <si>
    <t>13.96.10_2007 - Fabbricazione di nastri, etichette e passamanerie di fibre tessili</t>
  </si>
  <si>
    <t>13.96.2_2007 - Fabbricazione di altri articoli tessili tecnici ed industriali</t>
  </si>
  <si>
    <t>13.96.20_2007 - Fabbricazione di altri articoli tessili tecnici ed industriali</t>
  </si>
  <si>
    <t>13.99_2007 - Fabbricazione di altri prodotti tessili nca</t>
  </si>
  <si>
    <t>13.99.1_2007 - Fabbricazione di ricami</t>
  </si>
  <si>
    <t>13.99.10_2007 - Fabbricazione di ricami</t>
  </si>
  <si>
    <t>13.99.2_2007 - Fabbricazione di tulle, pizzi e merletti</t>
  </si>
  <si>
    <t>13.99.20_2007 - Fabbricazione di tulle, pizzi e merletti</t>
  </si>
  <si>
    <t>13.99.9_2007 - Fabbricazione di feltro e articoli tessili diversi</t>
  </si>
  <si>
    <t>13.99.90_2007 - Fabbricazione di feltro e articoli tessili diversi</t>
  </si>
  <si>
    <t>14_2007 - CONFEZIONE DI ARTICOLI DI ABBIGLIAMENTO; CONFEZIONE DI ARTICOLI IN PELLE E PELLICCIA</t>
  </si>
  <si>
    <t>14.1_2007 - CONFEZIONE DI ARTICOLI DI ABBIGLIAMENTO (ESCLUSO ABBIGLIAMENTO IN PELLICCIA)</t>
  </si>
  <si>
    <t>14.11_2007 - Confezione di abbigliamento in pelle</t>
  </si>
  <si>
    <t>14.11.0_2007 - Confezione di abbigliamento in pelle e similpelle</t>
  </si>
  <si>
    <t>14.11.00_2007 - Confezione di abbigliamento in pelle e similpelle</t>
  </si>
  <si>
    <t>14.12_2007 - Confezione di indumenti da lavoro</t>
  </si>
  <si>
    <t>14.12.0_2007 - Confezione di camici, divise ed altri indumenti da lavoro</t>
  </si>
  <si>
    <t>14.12.00_2007 - Confezione di camici, divise ed altri indumenti da lavoro</t>
  </si>
  <si>
    <t>14.13_2007 - Confezione di altro abbigliamento esterno</t>
  </si>
  <si>
    <t>14.13.1_2007 - Confezione in serie di abbigliamento esterno</t>
  </si>
  <si>
    <t>14.13.10_2007 - Confezione in serie di abbigliamento esterno</t>
  </si>
  <si>
    <t>14.13.2_2007 - Sartoria e confezione su misura di abbigliamento esterno</t>
  </si>
  <si>
    <t>14.13.20_2007 - Sartoria e confezione su misura di abbigliamento esterno</t>
  </si>
  <si>
    <t>14.14_2007 - Confezione di biancheria intima</t>
  </si>
  <si>
    <t>14.14.0_2007 - Confezione di camicie, T-shirt, corsetteria e altra biancheria intima</t>
  </si>
  <si>
    <t>14.14.00_2007 - Confezione di camicie, T-shirt, corsetteria e altra biancheria intima</t>
  </si>
  <si>
    <t>14.19_2007 - Confezione di altri articoli di abbigliamento ed accessori</t>
  </si>
  <si>
    <t>14.19.1_2007 - Confezioni varie e accessori per l'abbigliamento</t>
  </si>
  <si>
    <t>14.19.10_2007 - Confezioni varie e accessori per l'abbigliamento</t>
  </si>
  <si>
    <t>14.19.2_2007 - Confezioni di abbigliamento sportivo o indumenti particolari</t>
  </si>
  <si>
    <t>14.19.21_2007 - Fabbricazione di calzature realizzate in materiale tessile senza suole applicate</t>
  </si>
  <si>
    <t>14.19.29_2007 - Confezioni di abbigliamento sportivo o di altri indumenti particolari</t>
  </si>
  <si>
    <t>14.2_2007 - CONFEZIONE DI ARTICOLI IN PELLICCIA</t>
  </si>
  <si>
    <t>14.20_2007 - Confezione di articoli in pelliccia</t>
  </si>
  <si>
    <t>14.20.0_2007 - Confezione di articoli in pelliccia</t>
  </si>
  <si>
    <t>14.20.00_2007 - Confezione di articoli in pelliccia</t>
  </si>
  <si>
    <t>14.3_2007 - FABBRICAZIONE DI ARTICOLI DI MAGLIERIA</t>
  </si>
  <si>
    <t>14.31_2007 - Fabbricazione di articoli di calzetteria in maglia</t>
  </si>
  <si>
    <t>14.31.0_2007 - Fabbricazione di articoli di calzetteria in maglia</t>
  </si>
  <si>
    <t>14.31.00_2007 - Fabbricazione di articoli di calzetteria in maglia</t>
  </si>
  <si>
    <t>14.39_2007 - Fabbricazione di altri articoli di maglieria</t>
  </si>
  <si>
    <t>14.39.0_2007 - Fabbricazione di pullover, cardigan ed altri articoli simili a maglia</t>
  </si>
  <si>
    <t>14.39.00_2007 - Fabbricazione di pullover, cardigan ed altri articoli simili a maglia</t>
  </si>
  <si>
    <t>15_2007 - FABBRICAZIONE DI ARTICOLI IN PELLE E SIMILI</t>
  </si>
  <si>
    <t>15.1_2007 - PREPARAZIONE E CONCIA DEL CUOIO; FABBRICAZIONE DI ARTICOLI DA VIAGGIO, BORSE, PELLETTERIA E SELLERIA; PREPARAZIONE E TINTURA DI PELLICCE</t>
  </si>
  <si>
    <t>15.11_2007 - Preparazione e concia del cuoio; preparazione e tintura di pellicce</t>
  </si>
  <si>
    <t>15.11.0_2007 - Preparazione e concia del cuoio e pelle; preparazione e tintura di pellicce</t>
  </si>
  <si>
    <t>15.11.00_2007 - Preparazione e concia del cuoio e pelle; preparazione e tintura di pellicce</t>
  </si>
  <si>
    <t>15.12_2007 - Fabbricazione di articoli da viaggio, borse e simili, pelletteria e selleria</t>
  </si>
  <si>
    <t>15.12.0_2007 - Fabbricazione di articoli da viaggio, borse e simili, pelletteria e selleria</t>
  </si>
  <si>
    <t>15.12.01_2007 - Fabbricazione di frustini e scudisci per equitazione</t>
  </si>
  <si>
    <t>15.12.09_2007 - Fabbricazione di altri articoli da viaggio, borse e simili, pelletteria e selleria</t>
  </si>
  <si>
    <t>15.2_2007 - FABBRICAZIONE DI CALZATURE</t>
  </si>
  <si>
    <t>15.20_2007 - Fabbricazione di calzature</t>
  </si>
  <si>
    <t>15.20.1_2007 - Fabbricazione di calzature</t>
  </si>
  <si>
    <t>15.20.10_2007 - Fabbricazione di calzature</t>
  </si>
  <si>
    <t>15.20.2_2007 - Fabbricazione di parti in cuoio per calzature</t>
  </si>
  <si>
    <t>15.20.20_2007 - Fabbricazione di parti in cuoio per calzature</t>
  </si>
  <si>
    <t>16_2007 - INDUSTRIA DEL LEGNO E DEI PRODOTTI IN LEGNO E SUGHERO (ESCLUSI I MOBILI); FABBRICAZIONE DI ARTICOLI IN PAGLIA E MATERIALI DA INTRECCIO</t>
  </si>
  <si>
    <t>16.1_2007 - TAGLIO E PIALLATURA DEL LEGNO</t>
  </si>
  <si>
    <t>16.10_2007 - Taglio e piallatura del legno</t>
  </si>
  <si>
    <t>16.10.0_2007 - Taglio e piallatura del legno</t>
  </si>
  <si>
    <t>16.10.00_2007 - Taglio e piallatura del legno</t>
  </si>
  <si>
    <t>16.2_2007 - FABBRICAZIONE DI PRODOTTI IN LEGNO, SUGHERO, PAGLIA E MATERIALI DA INTRECCIO</t>
  </si>
  <si>
    <t>16.21_2007 - Fabbricazione di fogli da impiallacciatura e di pannelli a base di legno</t>
  </si>
  <si>
    <t>16.21.0_2007 - Fabbricazione di fogli da impiallacciatura e di pannelli a base di legno</t>
  </si>
  <si>
    <t>16.21.00_2007 - Fabbricazione di fogli da impiallacciatura e di pannelli a base di legno</t>
  </si>
  <si>
    <t>16.22_2007 - Fabbricazione di pavimenti in parquet assemblato</t>
  </si>
  <si>
    <t>16.22.0_2007 - Fabbricazione di pavimenti in parquet assemblato</t>
  </si>
  <si>
    <t>16.22.00_2007 - Fabbricazione di pavimenti in parquet assemblato</t>
  </si>
  <si>
    <t>16.23_2007 - Fabbricazione di altri prodotti di carpenteria in legno e falegnameria per l'edilizia</t>
  </si>
  <si>
    <t>16.23.1_2007 - Fabbricazione di porte e finestre in legno (escluse porte blindate)</t>
  </si>
  <si>
    <t>16.23.10_2007 - Fabbricazione di porte e finestre in legno (escluse porte blindate)</t>
  </si>
  <si>
    <t>16.23.2_2007 - Fabbricazione di altri elementi in legno e di falegnameria per l'edilizia</t>
  </si>
  <si>
    <t>16.23.20_2007 - Fabbricazione di altri elementi in legno e di falegnameria per l'edilizia</t>
  </si>
  <si>
    <t>16.24_2007 - Fabbricazione di imballaggi in legno</t>
  </si>
  <si>
    <t>16.24.0_2007 - Fabbricazione di imballaggi in legno</t>
  </si>
  <si>
    <t>16.24.00_2007 - Fabbricazione di imballaggi in legno</t>
  </si>
  <si>
    <t>16.29_2007 - Fabbricazione di altri prodotti in legno, sughero, paglia e materiali da intreccio</t>
  </si>
  <si>
    <t>16.29.1_2007 - Fabbricazione di prodotti vari in legno (esclusi i mobili)</t>
  </si>
  <si>
    <t>16.29.11_2007 - Fabbricazione di parti in legno per calzature</t>
  </si>
  <si>
    <t>16.29.12_2007 - Fabbricazione di manici di ombrelli, bastoni e simili</t>
  </si>
  <si>
    <t>16.29.19_2007 - Fabbricazione di altri prodotti vari in legno (esclusi i mobili)</t>
  </si>
  <si>
    <t>16.29.2_2007 - Fabbricazione dei prodotti della lavorazione del sughero</t>
  </si>
  <si>
    <t>16.29.20_2007 - Fabbricazione dei prodotti della lavorazione del sughero</t>
  </si>
  <si>
    <t>16.29.3_2007 - Fabbricazione di articoli in paglia e materiali da intreccio</t>
  </si>
  <si>
    <t>16.29.30_2007 - Fabbricazione di articoli in paglia e materiali da intreccio</t>
  </si>
  <si>
    <t>16.29.4_2007 - Laboratori di corniciai</t>
  </si>
  <si>
    <t>16.29.40_2007 - Laboratori di corniciai</t>
  </si>
  <si>
    <t>17_2007 - FABBRICAZIONE DI CARTA E DI PRODOTTI DI CARTA</t>
  </si>
  <si>
    <t>17.1_2007 - FABBRICAZIONE DI PASTA-CARTA, CARTA E CARTONE</t>
  </si>
  <si>
    <t>17.11_2007 - Fabbricazione di pasta-carta</t>
  </si>
  <si>
    <t>17.11.0_2007 - Fabbricazione di pasta-carta</t>
  </si>
  <si>
    <t>17.11.00_2007 - Fabbricazione di pasta-carta</t>
  </si>
  <si>
    <t>17.12_2007 - Fabbricazione di carta e cartone</t>
  </si>
  <si>
    <t>17.12.0_2007 - Fabbricazione di carta e cartone</t>
  </si>
  <si>
    <t>17.12.00_2007 - Fabbricazione di carta e cartone</t>
  </si>
  <si>
    <t>17.2_2007 - FABBRICAZIONE DI ARTICOLI DI CARTA E CARTONE</t>
  </si>
  <si>
    <t>17.21_2007 - Fabbricazione di carta e cartone ondulato e di imballaggi di carta e cartone</t>
  </si>
  <si>
    <t>17.21.0_2007 - Fabbricazione di carta e cartone ondulato e di imballaggi di carta e cartone (esclusi quelli in carta pressata)</t>
  </si>
  <si>
    <t>17.21.00_2007 - Fabbricazione di carta e cartone ondulato e di imballaggi di carta e cartone (esclusi quelli in carta pressata)</t>
  </si>
  <si>
    <t>17.22_2007 - Fabbricazione di prodotti igienico-sanitari e per uso domestico in carta e ovatta di cellulosa</t>
  </si>
  <si>
    <t>17.22.0_2007 - Fabbricazione di prodotti igienico-sanitari e per uso domestico in carta e ovatta di cellulosa</t>
  </si>
  <si>
    <t>17.22.00_2007 - Fabbricazione di prodotti igienico-sanitari e per uso domestico in carta e ovatta di cellulosa</t>
  </si>
  <si>
    <t>17.23_2007 - Fabbricazione di prodotti cartotecnici</t>
  </si>
  <si>
    <t>17.23.0_2007 - Fabbricazione di prodotti cartotecnici</t>
  </si>
  <si>
    <t>17.23.01_2007 - Fabbricazione di prodotti cartotecnici scolastici e commerciali quando l'attività di stampa non è la principale caratteristica</t>
  </si>
  <si>
    <t>17.23.09_2007 - Fabbricazione di altri prodotti cartotecnici</t>
  </si>
  <si>
    <t>17.24_2007 - Fabbricazione di carta da parati</t>
  </si>
  <si>
    <t>17.24.0_2007 - Fabbricazione di carta da parati</t>
  </si>
  <si>
    <t>17.24.00_2007 - Fabbricazione di carta da parati</t>
  </si>
  <si>
    <t>17.29_2007 - Fabbricazione di altri articoli di carta e cartone</t>
  </si>
  <si>
    <t>17.29.0_2007 - Fabbricazione di altri articoli di carta e cartone</t>
  </si>
  <si>
    <t>17.29.00_2007 - Fabbricazione di altri articoli di carta e cartone</t>
  </si>
  <si>
    <t>18_2007 - STAMPA E RIPRODUZIONE DI SUPPORTI REGISTRATI</t>
  </si>
  <si>
    <t>18.1_2007 - STAMPA E SERVIZI CONNESSI ALLA STAMPA</t>
  </si>
  <si>
    <t>18.11_2007 - Stampa di giornali</t>
  </si>
  <si>
    <t>18.11.0_2007 - Stampa di giornali</t>
  </si>
  <si>
    <t>18.11.00_2007 - Stampa di giornali</t>
  </si>
  <si>
    <t>18.12_2007 - Altra stampa</t>
  </si>
  <si>
    <t>18.12.0_2007 - Altra stampa</t>
  </si>
  <si>
    <t>18.12.00_2007 - Altra stampa</t>
  </si>
  <si>
    <t>18.13_2007 - Lavorazioni preliminari alla stampa e ai media</t>
  </si>
  <si>
    <t>18.13.0_2007 - Lavorazioni preliminari alla stampa e ai media</t>
  </si>
  <si>
    <t>18.13.00_2007 - Lavorazioni preliminari alla stampa e ai media</t>
  </si>
  <si>
    <t>18.14_2007 - Legatoria e servizi connessi</t>
  </si>
  <si>
    <t>18.14.0_2007 - Legatoria e servizi connessi</t>
  </si>
  <si>
    <t>18.14.00_2007 - Legatoria e servizi connessi</t>
  </si>
  <si>
    <t>18.2_2007 - RIPRODUZIONE DI SUPPORTI REGISTRATI</t>
  </si>
  <si>
    <t>18.20_2007 - Riproduzione di supporti registrati</t>
  </si>
  <si>
    <t>18.20.0_2007 - Riproduzione di supporti registrati</t>
  </si>
  <si>
    <t>18.20.00_2007 - Riproduzione di supporti registrati</t>
  </si>
  <si>
    <t>19_2007 - FABBRICAZIONE DI COKE E PRODOTTI DERIVANTI DALLA RAFFINAZIONE DEL PETROLIO</t>
  </si>
  <si>
    <t>19.1_2007 - FABBRICAZIONE DI PRODOTTI DI COKERIA</t>
  </si>
  <si>
    <t>19.10_2007 - Fabbricazione di prodotti di cokeria</t>
  </si>
  <si>
    <t>19.10.0_2007 - Fabbricazione di prodotti di cokeria</t>
  </si>
  <si>
    <t>19.10.01_2007 - Fabbricazione di pece e coke di pece</t>
  </si>
  <si>
    <t>19.10.09_2007 - Fabbricazione di altri prodotti di cokeria</t>
  </si>
  <si>
    <t>19.2_2007 - FABBRICAZIONE DI PRODOTTI DERIVANTI DALLA RAFFINAZIONE DEL PETROLIO</t>
  </si>
  <si>
    <t>19.20_2007 - Fabbricazione di prodotti derivanti dalla raffinazione del petrolio</t>
  </si>
  <si>
    <t>19.20.1_2007 - Raffinerie di petrolio</t>
  </si>
  <si>
    <t>19.20.10_2007 - Raffinerie di petrolio</t>
  </si>
  <si>
    <t>19.20.2_2007 - Preparazione o miscelazione di derivati del petrolio (esclusa la petrolchimica)</t>
  </si>
  <si>
    <t>19.20.20_2007 - Preparazione o miscelazione di derivati del petrolio (esclusa la petrolchimica)</t>
  </si>
  <si>
    <t>19.20.3_2007 - Miscelazione di gas petroliferi liquefatti (GPL) e loro imbottigliamento</t>
  </si>
  <si>
    <t>19.20.30_2007 - Miscelazione di gas petroliferi liquefatti (GPL) e loro imbottigliamento</t>
  </si>
  <si>
    <t>19.20.4_2007 - Fabbricazione di emulsioni di bitume, di catrame e di leganti per uso stradale</t>
  </si>
  <si>
    <t>19.20.40_2007 - Fabbricazione di emulsioni di bitume, di catrame e di leganti per uso stradale</t>
  </si>
  <si>
    <t>19.20.9_2007 - Fabbricazione di altri prodotti petroliferi raffinati</t>
  </si>
  <si>
    <t>19.20.90_2007 - Fabbricazione di altri prodotti petroliferi raffinati</t>
  </si>
  <si>
    <t>20_2007 - FABBRICAZIONE DI PRODOTTI CHIMICI</t>
  </si>
  <si>
    <t>20.1_2007 - FABBRICAZIONE DI PRODOTTI CHIMICI DI BASE, DI FERTILIZZANTI E COMPOSTI AZOTATI, DI MATERIE PLASTICHE E GOMMA SINTETICA IN FORME PRIMARIE</t>
  </si>
  <si>
    <t>20.11_2007 - Fabbricazione di gas industriali</t>
  </si>
  <si>
    <t>20.11.0_2007 - Fabbricazione di gas industriali</t>
  </si>
  <si>
    <t>20.11.00_2007 - Fabbricazione di gas industriali</t>
  </si>
  <si>
    <t>20.12_2007 - Fabbricazione di coloranti e pigmenti</t>
  </si>
  <si>
    <t>20.12.0_2007 - Fabbricazione di coloranti e pigmenti</t>
  </si>
  <si>
    <t>20.12.00_2007 - Fabbricazione di coloranti e pigmenti</t>
  </si>
  <si>
    <t>20.13_2007 - Fabbricazione di altri prodotti chimici di base inorganici</t>
  </si>
  <si>
    <t>20.13.0_2007 - Fabbricazione di altri prodotti chimici di base inorganici</t>
  </si>
  <si>
    <t>20.13.01_2007 - Fabbricazione di uranio e torio arricchito</t>
  </si>
  <si>
    <t>20.13.09_2007 - Fabbricazione di altri prodotti chimici di base inorganici</t>
  </si>
  <si>
    <t>20.14_2007 - Fabbricazione di altri prodotti chimici di base organici</t>
  </si>
  <si>
    <t>20.14.0_2007 - Fabbricazione di altri prodotti chimici di base organici</t>
  </si>
  <si>
    <t>20.14.01_2007 - Fabbricazione di alcol etilico da materiali fermentati</t>
  </si>
  <si>
    <t>20.14.09_2007 - Fabbricazione di altri prodotti chimici di base organici nca</t>
  </si>
  <si>
    <t>20.15_2007 - Fabbricazione di fertilizzanti e composti azotati</t>
  </si>
  <si>
    <t>20.15.0_2007 - Fabbricazione di fertilizzanti e composti azotati (esclusa la fabbricazione di compost)</t>
  </si>
  <si>
    <t>20.15.00_2007 - Fabbricazione di fertilizzanti e composti azotati (esclusa la fabbricazione di compost)</t>
  </si>
  <si>
    <t>20.16_2007 - Fabbricazione di materie plastiche in forme primarie</t>
  </si>
  <si>
    <t>20.16.0_2007 - Fabbricazione di materie plastiche in forme primarie</t>
  </si>
  <si>
    <t>20.16.00_2007 - Fabbricazione di materie plastiche in forme primarie</t>
  </si>
  <si>
    <t>20.17_2007 - Fabbricazione di gomma sintetica in forme primarie</t>
  </si>
  <si>
    <t>20.17.0_2007 - Fabbricazione di gomma sintetica in forme primarie</t>
  </si>
  <si>
    <t>20.17.00_2007 - Fabbricazione di gomma sintetica in forme primarie</t>
  </si>
  <si>
    <t>20.2_2007 - FABBRICAZIONE DI AGROFARMACI E DI ALTRI PRODOTTI CHIMICI PER L'AGRICOLTURA</t>
  </si>
  <si>
    <t>20.20_2007 - Fabbricazione di agrofarmaci e di altri prodotti chimici per l'agricoltura</t>
  </si>
  <si>
    <t>20.20.0_2007 - Fabbricazione di agrofarmaci e di altri prodotti chimici per l'agricoltura (esclusi i concimi)</t>
  </si>
  <si>
    <t>20.20.00_2007 - Fabbricazione di agrofarmaci e di altri prodotti chimici per l'agricoltura (esclusi i concimi)</t>
  </si>
  <si>
    <t>20.3_2007 - FABBRICAZIONE DI PITTURE, VERNICI E SMALTI, INCHIOSTRI DA STAMPA E ADESIVI SINTETICI (MASTICI)</t>
  </si>
  <si>
    <t>20.30_2007 - Fabbricazione di pitture, vernici e smalti, inchiostri da stampa e adesivi sintetici (mastici)</t>
  </si>
  <si>
    <t>20.30.0_2007 - Fabbricazione di pitture, vernici e smalti, inchiostri da stampa e adesivi sintetici (mastici)</t>
  </si>
  <si>
    <t>20.30.00_2007 - Fabbricazione di pitture, vernici e smalti, inchiostri da stampa e adesivi sintetici (mastici)</t>
  </si>
  <si>
    <t>20.4_2007 - FABBRICAZIONE DI SAPONI E DETERGENTI, DI PRODOTTI PER LA PULIZIA E LA LUCIDATURA, DI PROFUMI E COSMETICI</t>
  </si>
  <si>
    <t>20.41_2007 - Fabbricazione di saponi e detergenti, di prodotti per la pulizia e la lucidatura</t>
  </si>
  <si>
    <t>20.41.1_2007 - Fabbricazione di saponi, detergenti e di agenti organici tensioattivi (esclusi i prodotti per toletta)</t>
  </si>
  <si>
    <t>20.41.10_2007 - Fabbricazione di saponi, detergenti e di agenti organici tensioattivi (esclusi i prodotti per toletta)</t>
  </si>
  <si>
    <t>20.41.2_2007 - Fabbricazione di specialità chimiche per uso domestico e per manutenzione</t>
  </si>
  <si>
    <t>20.41.20_2007 - Fabbricazione di specialità chimiche per uso domestico e per manutenzione</t>
  </si>
  <si>
    <t>20.42_2007 - Fabbricazione di profumi e cosmetici</t>
  </si>
  <si>
    <t>20.42.0_2007 - Fabbricazione di prodotti per toletta: profumi, cosmetici, saponi e simili</t>
  </si>
  <si>
    <t>20.42.00_2007 - Fabbricazione di prodotti per toletta: profumi, cosmetici, saponi e simili</t>
  </si>
  <si>
    <t>20.5_2007 - FABBRICAZIONE DI ALTRI PRODOTTI CHIMICI</t>
  </si>
  <si>
    <t>20.51_2007 - Fabbricazione di esplosivi</t>
  </si>
  <si>
    <t>20.51.0_2007 - Fabbricazione di esplosivi</t>
  </si>
  <si>
    <t>20.51.01_2007 - Fabbricazione di fiammiferi</t>
  </si>
  <si>
    <t>20.51.02_2007 - Fabbricazione di articoli esplosivi</t>
  </si>
  <si>
    <t>20.52_2007 - Fabbricazione di colle</t>
  </si>
  <si>
    <t>20.52.0_2007 - Fabbricazione di colle</t>
  </si>
  <si>
    <t>20.52.00_2007 - Fabbricazione di colle</t>
  </si>
  <si>
    <t>20.53_2007 - Fabbricazione di oli essenziali</t>
  </si>
  <si>
    <t>20.53.0_2007 - Fabbricazione di oli essenziali</t>
  </si>
  <si>
    <t>20.53.00_2007 - Fabbricazione di oli essenziali</t>
  </si>
  <si>
    <t>20.59_2007 - Fabbricazione di prodotti chimici nca</t>
  </si>
  <si>
    <t>20.59.1_2007 - Fabbricazione di prodotti chimici per uso fotografico</t>
  </si>
  <si>
    <t>20.59.10_2007 - Fabbricazione di prodotti chimici per uso fotografico</t>
  </si>
  <si>
    <t>20.59.2_2007 - Fabbricazione di prodotti chimici organici ottenuti da prodotti di base derivati da processi di fermentazione o da materie prime vegetali</t>
  </si>
  <si>
    <t>20.59.20_2007 - Fabbricazione di prodotti chimici organici ottenuti da prodotti di base derivati da processi di fermentazione o da materie prime vegetali</t>
  </si>
  <si>
    <t>20.59.3_2007 - Trattamento chimico degli acidi grassi</t>
  </si>
  <si>
    <t>20.59.30_2007 - Trattamento chimico degli acidi grassi</t>
  </si>
  <si>
    <t>20.59.4_2007 - Fabbricazione di prodotti chimici vari per uso industriale (inclusi i preparati antidetonanti e antigelo)</t>
  </si>
  <si>
    <t>20.59.40_2007 - Fabbricazione di prodotti chimici vari per uso industriale (inclusi i preparati antidetonanti e antigelo)</t>
  </si>
  <si>
    <t>20.59.5_2007 - Fabbricazione di prodotti chimici impiegati per ufficio e per il consumo non industriale</t>
  </si>
  <si>
    <t>20.59.50_2007 - Fabbricazione di prodotti chimici impiegati per ufficio e per il consumo non industriale</t>
  </si>
  <si>
    <t>20.59.6_2007 - Fabbricazione di prodotti ausiliari per le industrie tessili e del cuoio</t>
  </si>
  <si>
    <t>20.59.60_2007 - Fabbricazione di prodotti ausiliari per le industrie tessili e del cuoio</t>
  </si>
  <si>
    <t>20.59.7_2007 - Fabbricazione di prodotti elettrochimici (esclusa produzione di cloro, soda e potassa) ed elettrotermici</t>
  </si>
  <si>
    <t>20.59.70_2007 - Fabbricazione di prodotti elettrochimici (esclusa produzione di cloro, soda e potassa) ed elettrotermici</t>
  </si>
  <si>
    <t>20.59.9_2007 - Fabbricazione di altri prodotti chimici nca</t>
  </si>
  <si>
    <t>20.59.90_2007 - Fabbricazione di altri prodotti chimici nca</t>
  </si>
  <si>
    <t>20.6_2007 - FABBRICAZIONE DI FIBRE SINTETICHE E ARTIFICIALI</t>
  </si>
  <si>
    <t>20.60_2007 - Fabbricazione di fibre sintetiche e artificiali</t>
  </si>
  <si>
    <t>20.60.0_2007 - Fabbricazione di fibre sintetiche e artificiali</t>
  </si>
  <si>
    <t>20.60.00_2007 - Fabbricazione di fibre sintetiche e artificiali</t>
  </si>
  <si>
    <t>21_2007 - FABBRICAZIONE DI PRODOTTI FARMACEUTICI DI BASE E DI PREPARATI FARMACEUTICI</t>
  </si>
  <si>
    <t>21.1_2007 - FABBRICAZIONE DI PRODOTTI FARMACEUTICI DI BASE</t>
  </si>
  <si>
    <t>21.10_2007 - Fabbricazione di prodotti farmaceutici di base</t>
  </si>
  <si>
    <t>21.10.0_2007 - Fabbricazione di prodotti farmaceutici di base</t>
  </si>
  <si>
    <t>21.10.00_2007 - Fabbricazione di prodotti farmaceutici di base</t>
  </si>
  <si>
    <t>21.2_2007 - FABBRICAZIONE DI MEDICINALI E PREPARATI FARMACEUTICI</t>
  </si>
  <si>
    <t>21.20_2007 - Fabbricazione di medicinali e preparati farmaceutici</t>
  </si>
  <si>
    <t>21.20.0_2007 - Fabbricazione di medicinali e preparati farmaceutici</t>
  </si>
  <si>
    <t>21.20.01_2007 - Fabbricazione di sostanze diagnostiche radioattive in vivo</t>
  </si>
  <si>
    <t>21.20.09_2007 - Fabbricazione di medicinali ed altri preparati farmaceutici</t>
  </si>
  <si>
    <t>22_2007 - FABBRICAZIONE DI ARTICOLI IN GOMMA E MATERIE PLASTICHE</t>
  </si>
  <si>
    <t>22.1_2007 - FABBRICAZIONE DI ARTICOLI IN GOMMA</t>
  </si>
  <si>
    <t>22.11_2007 - Fabbricazione di pneumatici e camere d'aria; rigenerazione e ricostruzione di pneumatici</t>
  </si>
  <si>
    <t>22.11.1_2007 - Fabbricazione di pneumatici e di camere d'aria</t>
  </si>
  <si>
    <t>22.11.10_2007 - Fabbricazione di pneumatici e di camere d'aria</t>
  </si>
  <si>
    <t>22.11.2_2007 - Rigenerazione e ricostruzione di pneumatici</t>
  </si>
  <si>
    <t>22.11.20_2007 - Rigenerazione e ricostruzione di pneumatici</t>
  </si>
  <si>
    <t>22.19_2007 - Fabbricazione di altri prodotti in gomma</t>
  </si>
  <si>
    <t>22.19.0_2007 - Fabbricazione di altri prodotti in gomma</t>
  </si>
  <si>
    <t>22.19.01_2007 - Fabbricazione di suole di gomma e altre parti in gomma per calzature</t>
  </si>
  <si>
    <t>22.19.09_2007 - Fabbricazione di altri prodotti in gomma nca</t>
  </si>
  <si>
    <t>22.2_2007 - FABBRICAZIONE DI ARTICOLI IN MATERIE PLASTICHE</t>
  </si>
  <si>
    <t>22.21_2007 - Fabbricazione di lastre, fogli, tubi e profilati in materie plastiche</t>
  </si>
  <si>
    <t>22.21.0_2007 - Fabbricazione di lastre, fogli, tubi e profilati in materie plastiche</t>
  </si>
  <si>
    <t>22.21.00_2007 - Fabbricazione di lastre, fogli, tubi e profilati in materie plastiche</t>
  </si>
  <si>
    <t>22.22_2007 - Fabbricazione di imballaggi in materie plastiche</t>
  </si>
  <si>
    <t>22.22.0_2007 - Fabbricazione di imballaggi in materie plastiche</t>
  </si>
  <si>
    <t>22.22.00_2007 - Fabbricazione di imballaggi in materie plastiche</t>
  </si>
  <si>
    <t>22.23_2007 - Fabbricazione di articoli in plastica per l'edilizia</t>
  </si>
  <si>
    <t>22.23.0_2007 - Fabbricazione di articoli in plastica per l'edilizia</t>
  </si>
  <si>
    <t>22.23.01_2007 - Fabbricazione di rivestimenti elastici per pavimenti (vinile, linoleum eccetera)</t>
  </si>
  <si>
    <t>22.23.02_2007 - Fabbricazione di porte, finestre, intelaiature eccetera in plastica per l'edilizia</t>
  </si>
  <si>
    <t>22.23.09_2007 - Fabbricazione di altri articoli in plastica per l'edilizia</t>
  </si>
  <si>
    <t>22.29_2007 - Fabbricazione di altri articoli in materie plastiche</t>
  </si>
  <si>
    <t>22.29.0_2007 - Fabbricazione di altri articoli in materie plastiche</t>
  </si>
  <si>
    <t>22.29.01_2007 - Fabbricazione di parti in plastica per calzature</t>
  </si>
  <si>
    <t>22.29.02_2007 - Fabbricazione di oggetti per l'ufficio e la scuola in plastica</t>
  </si>
  <si>
    <t>22.29.09_2007 - Fabbricazione di altri articoli in materie plastiche nca</t>
  </si>
  <si>
    <t>23_2007 - FABBRICAZIONE DI ALTRI PRODOTTI DELLA LAVORAZIONE DI MINERALI NON METALLIFERI</t>
  </si>
  <si>
    <t>23.1_2007 - FABBRICAZIONE DI VETRO E DI PRODOTTI IN VETRO</t>
  </si>
  <si>
    <t>23.11_2007 - Fabbricazione di vetro piano</t>
  </si>
  <si>
    <t>23.11.0_2007 - Fabbricazione di vetro piano</t>
  </si>
  <si>
    <t>23.11.00_2007 - Fabbricazione di vetro piano</t>
  </si>
  <si>
    <t>23.12_2007 - Lavorazione e trasformazione del vetro piano</t>
  </si>
  <si>
    <t>23.12.0_2007 - Lavorazione e trasformazione del vetro piano</t>
  </si>
  <si>
    <t>23.12.00_2007 - Lavorazione e trasformazione del vetro piano</t>
  </si>
  <si>
    <t>23.13_2007 - Fabbricazione di vetro cavo</t>
  </si>
  <si>
    <t>23.13.0_2007 - Fabbricazione di vetro cavo</t>
  </si>
  <si>
    <t>23.13.00_2007 - Fabbricazione di vetro cavo</t>
  </si>
  <si>
    <t>23.14_2007 - Fabbricazione di fibre di vetro</t>
  </si>
  <si>
    <t>23.14.0_2007 - Fabbricazione di fibre di vetro</t>
  </si>
  <si>
    <t>23.14.00_2007 - Fabbricazione di fibre di vetro</t>
  </si>
  <si>
    <t>23.19_2007 - Fabbricazione e lavorazione di altro vetro (incluso vetro per usi tecnici), lavorazione di vetro cavo</t>
  </si>
  <si>
    <t>23.19.1_2007 - Fabbricazione di vetrerie per laboratori, per uso igienico, per farmacia</t>
  </si>
  <si>
    <t>23.19.10_2007 - Fabbricazione di vetrerie per laboratori, per uso igienico, per farmacia</t>
  </si>
  <si>
    <t>23.19.2_2007 - Lavorazione di vetro a mano e a soffio artistico</t>
  </si>
  <si>
    <t>23.19.20_2007 - Lavorazione di vetro a mano e a soffio artistico</t>
  </si>
  <si>
    <t>23.19.9_2007 - Fabbricazione di altri prodotti in vetro (inclusa la vetreria tecnica)</t>
  </si>
  <si>
    <t>23.19.90_2007 - Fabbricazione di altri prodotti in vetro (inclusa la vetreria tecnica)</t>
  </si>
  <si>
    <t>23.2_2007 - FABBRICAZIONE DI PRODOTTI REFRATTARI</t>
  </si>
  <si>
    <t>23.20_2007 - Fabbricazione di prodotti refrattari</t>
  </si>
  <si>
    <t>23.20.0_2007 - Fabbricazione di prodotti refrattari</t>
  </si>
  <si>
    <t>23.20.00_2007 - Fabbricazione di prodotti refrattari</t>
  </si>
  <si>
    <t>23.3_2007 - FABBRICAZIONE DI MATERIALI DA COSTRUZIONE IN TERRACOTTA</t>
  </si>
  <si>
    <t xml:space="preserve">23.31_2007 - Fabbricazione di piastrelle in ceramica per pavimenti e rivestimenti </t>
  </si>
  <si>
    <t>23.31.0_2007 - Fabbricazione di piastrelle in ceramica per pavimenti e rivestimenti</t>
  </si>
  <si>
    <t>23.31.00_2007 - Fabbricazione di piastrelle in ceramica per pavimenti e rivestimenti</t>
  </si>
  <si>
    <t>23.32_2007 - Fabbricazione di mattoni, tegole ed altri prodotti per l'edilizia in terracotta</t>
  </si>
  <si>
    <t>23.32.0_2007 - Fabbricazione di mattoni, tegole ed altri prodotti per l'edilizia in terracotta</t>
  </si>
  <si>
    <t>23.32.00_2007 - Fabbricazione di mattoni, tegole ed altri prodotti per l'edilizia in terracotta</t>
  </si>
  <si>
    <t>23.4_2007 - FABBRICAZIONE DI ALTRI PRODOTTI IN PORCELLANA E IN CERAMICA</t>
  </si>
  <si>
    <t>23.41_2007 - Fabbricazione di prodotti in ceramica per usi domestici e ornamentali</t>
  </si>
  <si>
    <t>23.41.0_2007 - Fabbricazione di prodotti in ceramica per usi domestici e ornamentali</t>
  </si>
  <si>
    <t>23.41.00_2007 - Fabbricazione di prodotti in ceramica per usi domestici e ornamentali</t>
  </si>
  <si>
    <t>23.42_2007 - Fabbricazione di articoli sanitari in ceramica</t>
  </si>
  <si>
    <t>23.42.0_2007 - Fabbricazione di articoli sanitari in ceramica</t>
  </si>
  <si>
    <t>23.42.00_2007 - Fabbricazione di articoli sanitari in ceramica</t>
  </si>
  <si>
    <t>23.43_2007 - Fabbricazione di isolatori e di pezzi isolanti in ceramica</t>
  </si>
  <si>
    <t>23.43.0_2007 - Fabbricazione di isolatori e di pezzi isolanti in ceramica</t>
  </si>
  <si>
    <t>23.43.00_2007 - Fabbricazione di isolatori e di pezzi isolanti in ceramica</t>
  </si>
  <si>
    <t>23.44_2007 - Fabbricazione di altri prodotti in ceramica per uso tecnico e industriale</t>
  </si>
  <si>
    <t>23.44.0_2007 - Fabbricazione di altri prodotti in ceramica per uso tecnico e industriale</t>
  </si>
  <si>
    <t>23.44.00_2007 - Fabbricazione di altri prodotti in ceramica per uso tecnico e industriale</t>
  </si>
  <si>
    <t>23.49_2007 - Fabbricazione di altri prodotti in ceramica</t>
  </si>
  <si>
    <t>23.49.0_2007 - Fabbricazione di altri prodotti in ceramica</t>
  </si>
  <si>
    <t>23.49.00_2007 - Fabbricazione di altri prodotti in ceramica</t>
  </si>
  <si>
    <t>23.5_2007 - PRODUZIONE DI CEMENTO, CALCE E GESSO</t>
  </si>
  <si>
    <t>23.51_2007 - Produzione di cemento</t>
  </si>
  <si>
    <t>23.51.0_2007 - Produzione di cemento</t>
  </si>
  <si>
    <t>23.51.00_2007 - Produzione di cemento</t>
  </si>
  <si>
    <t>23.52_2007 - Produzione di calce e gesso</t>
  </si>
  <si>
    <t>23.52.1_2007 - Produzione di calce</t>
  </si>
  <si>
    <t>23.52.10_2007 - Produzione di calce</t>
  </si>
  <si>
    <t>23.52.2_2007 - Produzione di gesso</t>
  </si>
  <si>
    <t>23.52.20_2007 - Produzione di gesso</t>
  </si>
  <si>
    <t>23.6_2007 - FABBRICAZIONE DI PRODOTTI IN CALCESTRUZZO, CEMENTO E GESSO</t>
  </si>
  <si>
    <t>23.61_2007 - Fabbricazione di prodotti in calcestruzzo per l'edilizia</t>
  </si>
  <si>
    <t>23.61.0_2007 - Fabbricazione di prodotti in calcestruzzo per l'edilizia</t>
  </si>
  <si>
    <t>23.61.00_2007 - Fabbricazione di prodotti in calcestruzzo per l'edilizia</t>
  </si>
  <si>
    <t>23.62_2007 - Fabbricazione di prodotti in gesso per l'edilizia</t>
  </si>
  <si>
    <t>23.62.0_2007 - Fabbricazione di prodotti in gesso per l'edilizia</t>
  </si>
  <si>
    <t>23.62.00_2007 - Fabbricazione di prodotti in gesso per l'edilizia</t>
  </si>
  <si>
    <t>23.63_2007 - Produzione di calcestruzzo pronto per l'uso</t>
  </si>
  <si>
    <t>23.63.0_2007 - Produzione di calcestruzzo pronto per l'uso</t>
  </si>
  <si>
    <t>23.63.00_2007 - Produzione di calcestruzzo pronto per l'uso</t>
  </si>
  <si>
    <t>23.64_2007 - Produzione di malta</t>
  </si>
  <si>
    <t>23.64.0_2007 - Produzione di malta</t>
  </si>
  <si>
    <t>23.64.00_2007 - Produzione di malta</t>
  </si>
  <si>
    <t>23.65_2007 - Fabbricazione di prodotti in fibrocemento</t>
  </si>
  <si>
    <t>23.65.0_2007 - Fabbricazione di prodotti in fibrocemento</t>
  </si>
  <si>
    <t>23.65.00_2007 - Fabbricazione di prodotti in fibrocemento</t>
  </si>
  <si>
    <t>23.69_2007 - Fabbricazione di altri prodotti in calcestruzzo, gesso e cemento</t>
  </si>
  <si>
    <t>23.69.0_2007 - Fabbricazione di altri prodotti in calcestruzzo, gesso e cemento</t>
  </si>
  <si>
    <t>23.69.00_2007 - Fabbricazione di altri prodotti in calcestruzzo, gesso e cemento</t>
  </si>
  <si>
    <t>23.7_2007 - TAGLIO, MODELLATURA E FINITURA DI PIETRE</t>
  </si>
  <si>
    <t>23.70_2007 - Taglio, modellatura e finitura di pietre</t>
  </si>
  <si>
    <t>23.70.1_2007 - Segagione e lavorazione delle pietre e del marmo</t>
  </si>
  <si>
    <t>23.70.10_2007 - Segagione e lavorazione delle pietre e del marmo</t>
  </si>
  <si>
    <t>23.70.2_2007 - Lavorazione artistica del marmo e di altre pietre affini, lavori in mosaico</t>
  </si>
  <si>
    <t>23.70.20_2007 - Lavorazione artistica del marmo e di altre pietre affini, lavori in mosaico</t>
  </si>
  <si>
    <t>23.70.3_2007 - Frantumazione di pietre e minerali vari non in connessione con l'estrazione</t>
  </si>
  <si>
    <t>23.70.30_2007 - Frantumazione di pietre e minerali vari non in connessione con l'estrazione</t>
  </si>
  <si>
    <t>23.9_2007 - FABBRICAZIONE DI PRODOTTI ABRASIVI E DI PRODOTTI IN MINERALI NON METALLIFERI NCA</t>
  </si>
  <si>
    <t>23.91_2007 - Produzione di prodotti abrasivi</t>
  </si>
  <si>
    <t>23.91.0_2007 - Produzione di prodotti abrasivi</t>
  </si>
  <si>
    <t>23.91.00_2007 - Produzione di prodotti abrasivi</t>
  </si>
  <si>
    <t>23.99_2007 - Fabbricazione di altri prodotti in minerali non metalliferi nca</t>
  </si>
  <si>
    <t>23.99.0_2007 - Fabbricazione di altri prodotti in minerali non metalliferi nca</t>
  </si>
  <si>
    <t>23.99.00_2007 - Fabbricazione di altri prodotti in minerali non metalliferi nca</t>
  </si>
  <si>
    <t>24_2007 - METALLURGIA</t>
  </si>
  <si>
    <t>24.1_2007 - SIDERURGIA</t>
  </si>
  <si>
    <t>24.10_2007 - Siderurgia</t>
  </si>
  <si>
    <t>24.10.0_2007 - Siderurgia - Fabbricazione di ferro, acciaio e ferroleghe</t>
  </si>
  <si>
    <t>24.10.00_2007 - Siderurgia - Fabbricazione di ferro, acciaio e ferroleghe</t>
  </si>
  <si>
    <t>24.2_2007 - FABBRICAZIONE DI TUBI, CONDOTTI, PROFILATI CAVI E RELATIVI ACCESSORI IN ACCIAIO (ESCLUSI QUELLI IN ACCIAIO COLATO)</t>
  </si>
  <si>
    <t>24.20_2007 - Fabbricazione di tubi, condotti, profilati cavi e relativi accessori in acciaio (esclusi quelli in acciaio colato)</t>
  </si>
  <si>
    <t>24.20.1_2007 - Fabbricazione di tubi e condotti senza saldatura</t>
  </si>
  <si>
    <t>24.20.10_2007 - Fabbricazione di tubi e condotti senza saldatura</t>
  </si>
  <si>
    <t>24.20.2_2007 - Fabbricazione di tubi e condotti saldati e simili</t>
  </si>
  <si>
    <t>24.20.20_2007 - Fabbricazione di tubi e condotti saldati e simili</t>
  </si>
  <si>
    <t>24.3_2007 - FABBRICAZIONE DI ALTRI PRODOTTI DELLA PRIMA TRASFORMAZIONE DELL'ACCIAIO</t>
  </si>
  <si>
    <t>24.31_2007 - Stiratura a freddo di barre</t>
  </si>
  <si>
    <t>24.31.0_2007 - Stiratura a freddo di barre</t>
  </si>
  <si>
    <t>24.31.00_2007 - Stiratura a freddo di barre</t>
  </si>
  <si>
    <t>24.32_2007 - Laminazione a freddo di nastri</t>
  </si>
  <si>
    <t>24.32.0_2007 - Laminazione a freddo di nastri</t>
  </si>
  <si>
    <t>24.32.00_2007 - Laminazione a freddo di nastri</t>
  </si>
  <si>
    <t>24.33_2007 - Profilatura mediante formatura o piegatura a freddo; fabbricazione di pannelli stratificati in acciaio</t>
  </si>
  <si>
    <t>24.33.0_2007 - Profilatura mediante formatura o piegatura a freddo; fabbricazione di pannelli stratificati in acciaio</t>
  </si>
  <si>
    <t>24.33.01_2007 - Fabbricazione di pannelli stratificati in acciaio</t>
  </si>
  <si>
    <t>24.33.02_2007 - Profilatura mediante formatura o piegatura a freddo</t>
  </si>
  <si>
    <t>24.34_2007 - Trafilatura a freddo</t>
  </si>
  <si>
    <t>24.34.0_2007 - Trafilatura a freddo</t>
  </si>
  <si>
    <t>24.34.00_2007 - Trafilatura a freddo</t>
  </si>
  <si>
    <t>24.4_2007 - PRODUZIONE DI METALLI DI BASE PREZIOSI E ALTRI METALLI NON FERROSI, TRATTAMENTO DEI COMBUSTIBILI NUCLEARI</t>
  </si>
  <si>
    <t>24.41_2007 - Produzione di metalli preziosi</t>
  </si>
  <si>
    <t>24.41.0_2007 - Produzione di metalli preziosi e semilavorati</t>
  </si>
  <si>
    <t>24.41.00_2007 - Produzione di metalli preziosi e semilavorati</t>
  </si>
  <si>
    <t>24.42_2007 - Produzione di alluminio</t>
  </si>
  <si>
    <t>24.42.0_2007 - Produzione di alluminio e semilavorati</t>
  </si>
  <si>
    <t>24.42.00_2007 - Produzione di alluminio e semilavorati</t>
  </si>
  <si>
    <t>24.43_2007 - Produzione di piombo, zinco e stagno e semilavorati</t>
  </si>
  <si>
    <t>24.43.0_2007 - Produzione di piombo, zinco e stagno e semilavorati</t>
  </si>
  <si>
    <t>24.43.00_2007 - Produzione di piombo, zinco e stagno e semilavorati</t>
  </si>
  <si>
    <t>24.44_2007 - Produzione di rame</t>
  </si>
  <si>
    <t>24.44.0_2007 - Produzione di rame e semilavorati</t>
  </si>
  <si>
    <t>24.44.00_2007 - Produzione di rame e semilavorati</t>
  </si>
  <si>
    <t>24.45_2007 - Produzione di altri metalli non ferrosi</t>
  </si>
  <si>
    <t>24.45.0_2007 - Produzione di altri metalli non ferrosi e semilavorati</t>
  </si>
  <si>
    <t>24.45.00_2007 - Produzione di altri metalli non ferrosi e semilavorati</t>
  </si>
  <si>
    <t>24.46_2007 - Trattamento dei combustibili nucleari</t>
  </si>
  <si>
    <t>24.46.0_2007 - Trattamento dei combustibili nucleari (escluso l'arricchimento di uranio e torio)</t>
  </si>
  <si>
    <t>24.46.00_2007 - Trattamento dei combustibili nucleari (escluso l'arricchimento di uranio e torio)</t>
  </si>
  <si>
    <t>24.5_2007 - FONDERIE</t>
  </si>
  <si>
    <t>24.51_2007 - Fusione di ghisa</t>
  </si>
  <si>
    <t>24.51.0_2007 - Fusione di ghisa e produzione di tubi e raccordi in ghisa</t>
  </si>
  <si>
    <t>24.51.00_2007 - Fusione di ghisa e produzione di tubi e raccordi in ghisa</t>
  </si>
  <si>
    <t>24.52_2007 - Fusione di acciaio</t>
  </si>
  <si>
    <t>24.52.0_2007 - Fusione di acciaio</t>
  </si>
  <si>
    <t>24.52.00_2007 - Fusione di acciaio</t>
  </si>
  <si>
    <t>24.53_2007 - Fusione di metalli leggeri</t>
  </si>
  <si>
    <t>24.53.0_2007 - Fusione di metalli leggeri</t>
  </si>
  <si>
    <t>24.53.00_2007 - Fusione di metalli leggeri</t>
  </si>
  <si>
    <t>24.54_2007 - Fusione di altri metalli non ferrosi</t>
  </si>
  <si>
    <t>24.54.0_2007 - Fusione di altri metalli non ferrosi</t>
  </si>
  <si>
    <t>24.54.00_2007 - Fusione di altri metalli non ferrosi</t>
  </si>
  <si>
    <t>25_2007 - FABBRICAZIONE DI PRODOTTI IN METALLO (ESCLUSI MACCHINARI E ATTREZZATURE)</t>
  </si>
  <si>
    <t>25.1_2007 - FABBRICAZIONE DI ELEMENTI DA COSTRUZIONE IN METALLO</t>
  </si>
  <si>
    <t>25.11_2007 - Fabbricazione di strutture metalliche e di parti di strutture</t>
  </si>
  <si>
    <t>25.11.0_2007 - Fabbricazione di strutture metalliche e parti assemblate di strutture</t>
  </si>
  <si>
    <t>25.11.00_2007 - Fabbricazione di strutture metalliche e parti assemblate di strutture</t>
  </si>
  <si>
    <t>25.12_2007 - Fabbricazione di porte e finestre in metallo</t>
  </si>
  <si>
    <t>25.12.1_2007 - Fabbricazione di porte, finestre e loro telai, imposte e cancelli metallici</t>
  </si>
  <si>
    <t>25.12.10_2007 - Fabbricazione di porte, finestre e loro telai, imposte e cancelli metallici</t>
  </si>
  <si>
    <t>25.12.2_2007 - Fabbricazione di strutture metalliche per tende da sole, tende alla veneziana e simili</t>
  </si>
  <si>
    <t>25.12.20_2007 - Fabbricazione di strutture metalliche per tende da sole, tende alla veneziana e simili</t>
  </si>
  <si>
    <t>25.2_2007 - FABBRICAZIONE DI CISTERNE, SERBATOI, RADIATORI E CONTENITORI IN METALLO</t>
  </si>
  <si>
    <t>25.21_2007 - Fabbricazione di radiatori e contenitori in metallo per caldaie per il riscaldamento centrale</t>
  </si>
  <si>
    <t>25.21.0_2007 - Fabbricazione di radiatori e contenitori in metallo per caldaie per il riscaldamento centrale</t>
  </si>
  <si>
    <t>25.21.00_2007 - Fabbricazione di radiatori e contenitori in metallo per caldaie per il riscaldamento centrale</t>
  </si>
  <si>
    <t>25.29_2007 - Fabbricazione di altre cisterne, serbatoi e contenitori in metallo</t>
  </si>
  <si>
    <t>25.29.0_2007 - Fabbricazione di cisterne, serbatoi e contenitori in metallo per impieghi di stoccaggio o di produzione</t>
  </si>
  <si>
    <t>25.29.00_2007 - Fabbricazione di cisterne, serbatoi e contenitori in metallo per impieghi di stoccaggio o di produzione</t>
  </si>
  <si>
    <t>25.3_2007 - FABBRICAZIONE DI GENERATORI DI VAPORE (ESCLUSI I CONTENITORI IN METALLO PER CALDAIE PER IL RISCALDAMENTO CENTRALE AD ACQUA CALDA)</t>
  </si>
  <si>
    <t>25.30_2007 - Fabbricazione di generatori di vapore (esclusi i contenitori in metallo per caldaie per il riscaldamento centrale ad acqua calda)</t>
  </si>
  <si>
    <t>25.30.0_2007 - Fabbricazione di generatori di vapore (esclusi i contenitori in metallo per caldaie per il riscaldamento centrale ad acqua calda)</t>
  </si>
  <si>
    <t>25.30.00_2007 - Fabbricazione di generatori di vapore (esclusi i contenitori in metallo per caldaie per il riscaldamento centrale ad acqua calda)</t>
  </si>
  <si>
    <t>25.4_2007 - FABBRICAZIONE DI ARMI E MUNIZIONI</t>
  </si>
  <si>
    <t>25.40_2007 - Fabbricazione di armi e munizioni</t>
  </si>
  <si>
    <t>25.40.0_2007 - Fabbricazione di armi e munizioni</t>
  </si>
  <si>
    <t>25.40.00_2007 - Fabbricazione di armi e munizioni</t>
  </si>
  <si>
    <t>25.5_2007 - FUCINATURA, IMBUTITURA, STAMPAGGIO E PROFILATURA DEI METALLI; METALLURGIA DELLE POLVERI</t>
  </si>
  <si>
    <t>25.50_2007 - Fucinatura, imbutitura, stampaggio e profilatura dei metalli; metallurgia delle polveri</t>
  </si>
  <si>
    <t>25.50.0_2007 - Fucinatura, imbutitura, stampaggio e profilatura dei metalli; metallurgia delle polveri</t>
  </si>
  <si>
    <t>25.50.00_2007 - Fucinatura, imbutitura, stampaggio e profilatura dei metalli; metallurgia delle polveri</t>
  </si>
  <si>
    <t>25.6_2007 - TRATTAMENTO E RIVESTIMENTO DEI METALLI; LAVORI DI MECCANICA GENERALE</t>
  </si>
  <si>
    <t>25.61_2007 - Trattamento e rivestimento dei metalli</t>
  </si>
  <si>
    <t>25.61.0_2007 - Trattamento e rivestimento dei metalli</t>
  </si>
  <si>
    <t>25.61.00_2007 - Trattamento e rivestimento dei metalli</t>
  </si>
  <si>
    <t>25.62_2007 - Lavori di meccanica generale</t>
  </si>
  <si>
    <t>25.62.0_2007 - Lavori di meccanica generale</t>
  </si>
  <si>
    <t>25.62.00_2007 - Lavori di meccanica generale</t>
  </si>
  <si>
    <t>25.7_2007 - FABBRICAZIONE DI ARTICOLI DI COLTELLERIA, UTENSILI E OGGETTI DI FERRAMENTA</t>
  </si>
  <si>
    <t>25.71_2007 - Fabbricazione di articoli di coltelleria e posateria</t>
  </si>
  <si>
    <t>25.71.0_2007 - Fabbricazione di articoli di coltelleria, posateria ed armi bianche</t>
  </si>
  <si>
    <t>25.71.00_2007 - Fabbricazione di articoli di coltelleria, posateria ed armi bianche</t>
  </si>
  <si>
    <t>25.72_2007 - Fabbricazione di serrature e cerniere</t>
  </si>
  <si>
    <t>25.72.0_2007 - Fabbricazione di serrature e cerniere e ferramenta simili</t>
  </si>
  <si>
    <t>25.72.00_2007 - Fabbricazione di serrature e cerniere e ferramenta simili</t>
  </si>
  <si>
    <t>25.73_2007 - Fabbricazione di utensileria</t>
  </si>
  <si>
    <t>25.73.1_2007 - Fabbricazione di utensileria ad azionamento manuale; parti intercambiabili per macchine utensili</t>
  </si>
  <si>
    <t>25.73.11_2007 - Fabbricazione di utensileria ad azionamento manuale</t>
  </si>
  <si>
    <t>25.73.12_2007 - Fabbricazione di parti intercambiabili per macchine utensili</t>
  </si>
  <si>
    <t>25.73.2_2007 - Fabbricazione di stampi, portastampi, sagome, forme per macchine</t>
  </si>
  <si>
    <t>25.73.20_2007 - Fabbricazione di stampi, portastampi, sagome, forme per macchine</t>
  </si>
  <si>
    <t>25.9_2007 - FABBRICAZIONE DI ALTRI PRODOTTI IN METALLO</t>
  </si>
  <si>
    <t>25.91_2007 - Fabbricazione di bidoni in acciaio e di contenitori analoghi</t>
  </si>
  <si>
    <t>25.91.0_2007 - Fabbricazione di bidoni in acciaio e contenitori analoghi per il trasporto e l'imballaggio</t>
  </si>
  <si>
    <t>25.91.00_2007 - Fabbricazione di bidoni in acciaio e contenitori analoghi per il trasporto e l'imballaggio</t>
  </si>
  <si>
    <t>25.92_2007 - Fabbricazione di imballaggi leggeri in metallo</t>
  </si>
  <si>
    <t>25.92.0_2007 - Fabbricazione di imballaggi leggeri in metallo</t>
  </si>
  <si>
    <t>25.92.00_2007 - Fabbricazione di imballaggi leggeri in metallo</t>
  </si>
  <si>
    <t>25.93_2007 - Fabbricazione di prodotti fabbricati con fili metallici, catene e molle</t>
  </si>
  <si>
    <t>25.93.1_2007 - Fabbricazione di prodotti fabbricati con fili metallici</t>
  </si>
  <si>
    <t>25.93.10_2007 - Fabbricazione di prodotti fabbricati con fili metallici</t>
  </si>
  <si>
    <t>25.93.2_2007 - Fabbricazione di molle</t>
  </si>
  <si>
    <t>25.93.20_2007 - Fabbricazione di molle</t>
  </si>
  <si>
    <t>25.93.3_2007 - Fabbricazione di catene fucinate senza saldatura e stampate</t>
  </si>
  <si>
    <t>25.93.30_2007 - Fabbricazione di catene fucinate senza saldatura e stampate</t>
  </si>
  <si>
    <t>25.94_2007 - Fabbricazione di articoli di bulloneria</t>
  </si>
  <si>
    <t>25.94.0_2007 - Fabbricazione di articoli di bulloneria</t>
  </si>
  <si>
    <t>25.94.00_2007 - Fabbricazione di articoli di bulloneria</t>
  </si>
  <si>
    <t>25.99_2007 - Fabbricazione di altri prodotti in metallo nca</t>
  </si>
  <si>
    <t>25.99.1_2007 - Fabbricazione di stoviglie, pentolame, vasellame, attrezzi da cucina e accessori casalinghi non elettrici, articoli metallici per l'arredamento di stanze da bagno</t>
  </si>
  <si>
    <t>25.99.11_2007 - Fabbricazione di caraffe e bottiglie isolate in metallo</t>
  </si>
  <si>
    <t>25.99.19_2007 - Fabbricazione di stoviglie, pentolame, vasellame, attrezzi da cucina e altri accessori casalinghi non elettrici, articoli metallici per l'arredamento di stanze da bagno</t>
  </si>
  <si>
    <t>25.99.2_2007 - Fabbricazione di casseforti, forzieri e porte metalliche blindate</t>
  </si>
  <si>
    <t>25.99.20_2007 - Fabbricazione di casseforti, forzieri e porte metalliche blindate</t>
  </si>
  <si>
    <t>25.99.3_2007 - Fabbricazione di oggetti in ferro, in rame ed altri metalli</t>
  </si>
  <si>
    <t>25.99.30_2007 - Fabbricazione di oggetti in ferro, in rame ed altri metalli</t>
  </si>
  <si>
    <t>25.99.9_2007 - Fabbricazione di altri articoli metallici e minuteria metallica</t>
  </si>
  <si>
    <t>25.99.91_2007 - Fabbricazione di magneti metallici permanenti</t>
  </si>
  <si>
    <t>25.99.99_2007 - Fabbricazione di altri articoli metallici e minuteria metallica nca</t>
  </si>
  <si>
    <t>26_2007 - FABBRICAZIONE DI COMPUTER E PRODOTTI DI ELETTRONICA E OTTICA; APPARECCHI ELETTROMEDICALI, APPARECCHI DI MISURAZIONE E DI OROLOGI</t>
  </si>
  <si>
    <t>26.1_2007 - FABBRICAZIONE DI COMPONENTI ELETTRONICI E SCHEDE ELETTRONICHE</t>
  </si>
  <si>
    <t>26.11_2007 - Fabbricazione di componenti elettronici</t>
  </si>
  <si>
    <t>26.11.0_2007 - Fabbricazione di componenti elettronici</t>
  </si>
  <si>
    <t>26.11.01_2007 - Fabbricazione di diodi, transistor e relativi congegni elettronici</t>
  </si>
  <si>
    <t>26.11.09_2007 - Fabbricazione di altri componenti elettronici</t>
  </si>
  <si>
    <t>26.12_2007 - Fabbricazione di schede elettroniche assemblate</t>
  </si>
  <si>
    <t>26.12.0_2007 - Fabbricazione di schede elettroniche assemblate</t>
  </si>
  <si>
    <t>26.12.00_2007 - Fabbricazione di schede elettroniche assemblate</t>
  </si>
  <si>
    <t>26.2_2007 - FABBRICAZIONE DI COMPUTER E UNITÀ PERIFERICHE</t>
  </si>
  <si>
    <t>26.20_2007 - Fabbricazione di computer e unità periferiche</t>
  </si>
  <si>
    <t>26.20.0_2007 - Fabbricazione di computer e unità periferiche</t>
  </si>
  <si>
    <t>26.20.00_2007 - Fabbricazione di computer e unità periferiche</t>
  </si>
  <si>
    <t>26.3_2007 - FABBRICAZIONE DI APPARECCHIATURE PER LE TELECOMUNICAZIONI</t>
  </si>
  <si>
    <t>26.30_2007 - Fabbricazione di apparecchiature per le telecomunicazioni</t>
  </si>
  <si>
    <t>26.30.1_2007 - Fabbricazione di apparecchi trasmittenti radiotelevisivi (incluse le telecamere)</t>
  </si>
  <si>
    <t>26.30.10_2007 - Fabbricazione di apparecchi trasmittenti radiotelevisivi (incluse le telecamere)</t>
  </si>
  <si>
    <t>26.30.2_2007 - Fabbricazione di apparecchi elettrici ed elettronici per telecomunicazioni</t>
  </si>
  <si>
    <t>26.30.21_2007 - Fabbricazione di sistemi antifurto e antincendio</t>
  </si>
  <si>
    <t>26.30.29_2007 - Fabbricazione di altri apparecchi elettrici ed elettronici per telecomunicazioni</t>
  </si>
  <si>
    <t>26.4_2007 - FABBRICAZIONE DI PRODOTTI DI ELETTRONICA DI CONSUMO AUDIO E VIDEO</t>
  </si>
  <si>
    <t>26.40_2007 - Fabbricazione di prodotti di elettronica di consumo audio e video</t>
  </si>
  <si>
    <t>26.40.0_2007 - Fabbricazione di apparecchi per la riproduzione e registrazione del suono e delle immagini</t>
  </si>
  <si>
    <t>26.40.01_2007 - Fabbricazione di apparecchi per la riproduzione e registrazione del suono e delle immagini</t>
  </si>
  <si>
    <t>26.40.02_2007 - Fabbricazione di console per videogiochi (esclusi i giochi elettronici)</t>
  </si>
  <si>
    <t>26.5_2007 - FABBRICAZIONE DI STRUMENTI E APPARECCHI DI MISURAZIONE, PROVA E NAVIGAZIONE; OROLOGI</t>
  </si>
  <si>
    <t>26.51_2007 - Fabbricazione di strumenti e apparecchi di misurazione, prova e navigazione (esclusi quelli ottici)</t>
  </si>
  <si>
    <t>26.51.1_2007 - Fabbricazione di strumenti per navigazione, idrologia, geofisica e meteorologia</t>
  </si>
  <si>
    <t>26.51.10_2007 - Fabbricazione di strumenti per navigazione, idrologia, geofisica e meteorologia</t>
  </si>
  <si>
    <t>26.51.2_2007 - Fabbricazione di contatori di elettricità, gas, acqua ed altri liquidi, di bilance analitiche di precisione, di apparecchi di misura e regolazione (incluse parti staccate e accessori)</t>
  </si>
  <si>
    <t>26.51.21_2007 - Fabbricazione di rilevatori di fiamma e combustione, di mine, di movimento, generatori d'impulso e metal detector</t>
  </si>
  <si>
    <t>26.51.29_2007 - Fabbricazione di altri apparecchi di misura e regolazione, strumenti da disegno, di contatori di elettricità, gas, acqua ed altri liquidi, di bilance analitiche di precisione (incluse parti staccate ed accessori)</t>
  </si>
  <si>
    <t>26.52_2007 - Fabbricazione di orologi</t>
  </si>
  <si>
    <t>26.52.0_2007 - Fabbricazione di orologi</t>
  </si>
  <si>
    <t>26.52.00_2007 - Fabbricazione di orologi</t>
  </si>
  <si>
    <t>26.6_2007 - FABBRICAZIONE DI STRUMENTI PER IRRADIAZIONE, APPARECCHIATURE ELETTROMEDICALI ED ELETTROTERAPEUTICHE</t>
  </si>
  <si>
    <t>26.60_2007 - Fabbricazione di strumenti per irradiazione, apparecchiature elettromedicali ed elettroterapeutiche</t>
  </si>
  <si>
    <t>26.60.0_2007 - Fabbricazione di strumenti per irradiazione, apparecchiature elettromedicali ed elettroterapeutiche</t>
  </si>
  <si>
    <t>26.60.01_2007 - Fabbricazione di apparecchiature di irradiazione per alimenti e latte</t>
  </si>
  <si>
    <t>26.60.02_2007 - Fabbricazione di apparecchi elettromedicali (incluse parti staccate e accessori)</t>
  </si>
  <si>
    <t>26.60.09_2007 - Fabbricazione di altri strumenti per irradiazione ed altre apparecchiature elettroterapeutiche</t>
  </si>
  <si>
    <t>26.7_2007 - FABBRICAZIONE DI STRUMENTI OTTICI E ATTREZZATURE FOTOGRAFICHE</t>
  </si>
  <si>
    <t>26.70_2007 - Fabbricazione di strumenti ottici e attrezzature fotografiche</t>
  </si>
  <si>
    <t>26.70.1_2007 - Fabbricazione di elementi ottici e strumenti ottici di misura, controllo e precisione</t>
  </si>
  <si>
    <t>26.70.11_2007 - Fabbricazione di elementi ottici e strumenti ottici di precisione</t>
  </si>
  <si>
    <t>26.70.12_2007 - Fabbricazione di attrezzature ottiche di misurazione e controllo</t>
  </si>
  <si>
    <t>26.70.2_2007 - Fabbricazione di apparecchiature fotografiche e cinematografiche</t>
  </si>
  <si>
    <t>26.70.20_2007 - Fabbricazione di apparecchiature fotografiche e cinematografiche</t>
  </si>
  <si>
    <t>26.8_2007 - FABBRICAZIONE DI SUPPORTI MAGNETICI ED OTTICI</t>
  </si>
  <si>
    <t>26.80_2007 - Fabbricazione di supporti magnetici ed ottici</t>
  </si>
  <si>
    <t>26.80.0_2007 - Fabbricazione di supporti magnetici ed ottici</t>
  </si>
  <si>
    <t>26.80.00_2007 - Fabbricazione di supporti magnetici ed ottici</t>
  </si>
  <si>
    <t>27_2007 - FABBRICAZIONE DI APPARECCHIATURE ELETTRICHE ED APPARECCHIATURE PER USO DOMESTICO NON ELETTRICHE</t>
  </si>
  <si>
    <t>27.1_2007 - FABBRICAZIONE DI MOTORI, GENERATORI E TRASFORMATORI ELETTRICI E DI APPARECCHIATURE PER LA DISTRIBUZIONE E IL CONTROLLO DELL'ELETTRICITÀ</t>
  </si>
  <si>
    <t>27.11_2007 - Fabbricazione di motori, generatori e trasformatori elettrici</t>
  </si>
  <si>
    <t>27.11.0_2007 - Fabbricazione di motori, generatori e trasformatori elettrici</t>
  </si>
  <si>
    <t>27.11.00_2007 - Fabbricazione di motori, generatori e trasformatori elettrici</t>
  </si>
  <si>
    <t>27.12_2007 - Fabbricazione di apparecchiature per le reti di distribuzione e il controllo dell'elettricità</t>
  </si>
  <si>
    <t>27.12.0_2007 - Fabbricazione di apparecchiature per le reti di distribuzione e il controllo dell'elettricità</t>
  </si>
  <si>
    <t>27.12.00_2007 - Fabbricazione di apparecchiature per le reti di distribuzione e il controllo dell'elettricità</t>
  </si>
  <si>
    <t>27.2_2007 - FABBRICAZIONE DI BATTERIE DI PILE ED ACCUMULATORI ELETTRICI</t>
  </si>
  <si>
    <t>27.20_2007 - Fabbricazione di batterie di pile ed accumulatori elettrici</t>
  </si>
  <si>
    <t>27.20.0_2007 - Fabbricazione di batterie di pile ed accumulatori elettrici</t>
  </si>
  <si>
    <t>27.20.00_2007 - Fabbricazione di batterie di pile ed accumulatori elettrici</t>
  </si>
  <si>
    <t>27.3_2007 - FABBRICAZIONE DI CABLAGGI E APPARECCHIATURE DI CABLAGGIO</t>
  </si>
  <si>
    <t>27.31_2007 - Fabbricazione di cavi a fibra ottica</t>
  </si>
  <si>
    <t>27.31.0_2007 - Fabbricazione di cavi a fibra ottica</t>
  </si>
  <si>
    <t>27.31.01_2007 - Fabbricazione di cavi a fibra ottica per la trasmissione di dati o di immagini</t>
  </si>
  <si>
    <t>27.31.02_2007 - Fabbricazione di fibre ottiche</t>
  </si>
  <si>
    <t>27.32_2007 - Fabbricazione di altri fili e cavi elettrici ed elettronici</t>
  </si>
  <si>
    <t>27.32.0_2007 - Fabbricazione di altri fili e cavi elettrici ed elettronici</t>
  </si>
  <si>
    <t>27.32.00_2007 - Fabbricazione di altri fili e cavi elettrici ed elettronici</t>
  </si>
  <si>
    <t>27.33_2007 - Fabbricazione di attrezzature per cablaggio</t>
  </si>
  <si>
    <t>27.33.0_2007 - Fabbricazione di attrezzature per cablaggio</t>
  </si>
  <si>
    <t>27.33.01_2007 - Fabbricazione di apparecchiature in plastica non conduttiva</t>
  </si>
  <si>
    <t>27.33.09_2007 - Fabbricazione di altre attrezzature per cablaggio</t>
  </si>
  <si>
    <t>27.4_2007 - FABBRICAZIONE DI APPARECCHIATURE PER ILLUMINAZIONE</t>
  </si>
  <si>
    <t>27.40_2007 - Fabbricazione di apparecchiature per illuminazione</t>
  </si>
  <si>
    <t>27.40.0_2007 - Fabbricazione di apparecchiature per illuminazione</t>
  </si>
  <si>
    <t>27.40.01_2007 - Fabbricazione di apparecchiature di illuminazione e segnalazione per mezzi di trasporto</t>
  </si>
  <si>
    <t>27.40.09_2007 - Fabbricazione di altre apparecchiature per illuminazione</t>
  </si>
  <si>
    <t>27.5_2007 - FABBRICAZIONE DI APPARECCHI PER USO DOMESTICO</t>
  </si>
  <si>
    <t>27.51_2007 - Fabbricazione di elettrodomestici</t>
  </si>
  <si>
    <t>27.51.0_2007 - Fabbricazione di elettrodomestici</t>
  </si>
  <si>
    <t>27.51.00_2007 - Fabbricazione di elettrodomestici</t>
  </si>
  <si>
    <t>27.52_2007 - Fabbricazione di apparecchi per uso domestico non elettrici</t>
  </si>
  <si>
    <t>27.52.0_2007 - Fabbricazione di apparecchi per uso domestico non elettrici</t>
  </si>
  <si>
    <t>27.52.00_2007 - Fabbricazione di apparecchi per uso domestico non elettrici</t>
  </si>
  <si>
    <t>27.9_2007 - FABBRICAZIONE DI ALTRE APPARECCHIATURE ELETTRICHE</t>
  </si>
  <si>
    <t>27.90_2007 - Fabbricazione di altre apparecchiature elettriche</t>
  </si>
  <si>
    <t>27.90.0_2007 - Fabbricazione di altre apparecchiature elettriche</t>
  </si>
  <si>
    <t>27.90.01_2007 - Fabbricazione di apparecchiature elettriche per saldature e brasature</t>
  </si>
  <si>
    <t>27.90.02_2007 - Fabbricazione di insegne elettriche e apparecchiature elettriche di segnalazione</t>
  </si>
  <si>
    <t>27.90.03_2007 - Fabbricazione di capacitori elettrici, resistenze, condensatori e simili, acceleratori</t>
  </si>
  <si>
    <t>27.90.09_2007 - Fabbricazione di altre apparecchiature elettriche nca</t>
  </si>
  <si>
    <t>28_2007 - FABBRICAZIONE DI MACCHINARI ED APPARECCHIATURE NCA</t>
  </si>
  <si>
    <t>28.1_2007 - FABBRICAZIONE DI MACCHINE DI IMPIEGO GENERALE</t>
  </si>
  <si>
    <t>28.11_2007 - Fabbricazione di motori e turbine (esclusi i motori per aeromobili, veicoli e motocicli)</t>
  </si>
  <si>
    <t>28.11.1_2007 - Fabbricazione di motori a combustione interna (incluse parti e accessori ed esclusi i motori destinati ai mezzi di trasporto su strada e ad aeromobili)</t>
  </si>
  <si>
    <t>28.11.11_2007 - Fabbricazione di motori a combustione interna (esclusi i motori destinati ai mezzi di trasporto su strada e ad aeromobili)</t>
  </si>
  <si>
    <t>28.11.12_2007 - Fabbricazione di pistoni, fasce elastiche, carburatori e parti simili di motori a combustione interna</t>
  </si>
  <si>
    <t>28.11.2_2007 - Fabbricazione di turbine e turboalternatori (incluse parti e accessori)</t>
  </si>
  <si>
    <t>28.11.20_2007 - Fabbricazione di turbine e turboalternatori (incluse parti e accessori)</t>
  </si>
  <si>
    <t>28.12_2007 - Fabbricazione di apparecchiature fluidodinamiche</t>
  </si>
  <si>
    <t>28.12.0_2007 - Fabbricazione di apparecchiature fluidodinamiche</t>
  </si>
  <si>
    <t>28.12.00_2007 - Fabbricazione di apparecchiature fluidodinamiche</t>
  </si>
  <si>
    <t>28.13_2007 - Fabbricazione di altre pompe e compressori</t>
  </si>
  <si>
    <t>28.13.0_2007 - Fabbricazione di altre pompe e compressori</t>
  </si>
  <si>
    <t>28.13.00_2007 - Fabbricazione di altre pompe e compressori</t>
  </si>
  <si>
    <t>28.14_2007 - Fabbricazione di altri rubinetti e valvole</t>
  </si>
  <si>
    <t>28.14.0_2007 - Fabbricazione di altri rubinetti e valvole</t>
  </si>
  <si>
    <t>28.14.00_2007 - Fabbricazione di altri rubinetti e valvole</t>
  </si>
  <si>
    <t>28.15_2007 - Fabbricazione di cuscinetti, ingranaggi e organi di trasmissione (esclusi quelli idraulici)</t>
  </si>
  <si>
    <t>28.15.1_2007 - Fabbricazione di organi di trasmissione (esclusi quelli idraulici e quelli per autoveicoli, aeromobili e motocicli)</t>
  </si>
  <si>
    <t>28.15.10_2007 - Fabbricazione di organi di trasmissione (esclusi quelli idraulici e quelli per autoveicoli, aeromobili e motocicli)</t>
  </si>
  <si>
    <t>28.15.2_2007 - Fabbricazione di cuscinetti a sfere</t>
  </si>
  <si>
    <t>28.15.20_2007 - Fabbricazione di cuscinetti a sfere</t>
  </si>
  <si>
    <t>28.2_2007 - FABBRICAZIONE DI ALTRE MACCHINE DI IMPIEGO GENERALE</t>
  </si>
  <si>
    <t>28.21_2007 - Fabbricazione di forni, bruciatori e sistemi di riscaldamento</t>
  </si>
  <si>
    <t>28.21.1_2007 - Fabbricazione di forni, fornaci e bruciatori</t>
  </si>
  <si>
    <t>28.21.10_2007 - Fabbricazione di forni, fornaci e bruciatori</t>
  </si>
  <si>
    <t>28.21.2_2007 - Fabbricazione di sistemi di riscaldamento</t>
  </si>
  <si>
    <t>28.21.21_2007 - Fabbricazione di caldaie per riscaldamento</t>
  </si>
  <si>
    <t>28.21.29_2007 - Fabbricazione di altri sistemi per riscaldamento</t>
  </si>
  <si>
    <t>28.22_2007 - Fabbricazione di macchine e apparecchi di sollevamento e movimentazione</t>
  </si>
  <si>
    <t>28.22.0_2007 - Fabbricazione di macchine e apparecchi di sollevamento e movimentazione</t>
  </si>
  <si>
    <t>28.22.01_2007 - Fabbricazione di ascensori, montacarichi e scale mobili</t>
  </si>
  <si>
    <t>28.22.02_2007 - Fabbricazione di gru, argani, verricelli a mano e a motore, carrelli trasbordatori, carrelli elevatori e piattaforme girevoli</t>
  </si>
  <si>
    <t>28.22.03_2007 - Fabbricazione di carriole</t>
  </si>
  <si>
    <t>28.22.09_2007 - Fabbricazione di altre macchine e apparecchi di sollevamento e movimentazione</t>
  </si>
  <si>
    <t>28.23_2007 - Fabbricazione di macchine ed attrezzature per ufficio (esclusi computer e unità periferiche)</t>
  </si>
  <si>
    <t>28.23.0_2007 - Fabbricazione di macchine ed attrezzature per ufficio (esclusi computer e unità periferiche)</t>
  </si>
  <si>
    <t>28.23.01_2007 - Fabbricazione di cartucce toner</t>
  </si>
  <si>
    <t>28.23.09_2007 - Fabbricazione di macchine ed altre attrezzature per ufficio (esclusi computer e periferiche)</t>
  </si>
  <si>
    <t>28.24_2007 - Fabbricazione di utensili portatili a motore</t>
  </si>
  <si>
    <t>28.24.0_2007 - Fabbricazione di utensili portatili a motore</t>
  </si>
  <si>
    <t>28.24.00_2007 - Fabbricazione di utensili portatili a motore</t>
  </si>
  <si>
    <t>28.25_2007 - Fabbricazione di attrezzature di uso non domestico per la refrigerazione e la ventilazione</t>
  </si>
  <si>
    <t>28.25.0_2007 - Fabbricazione di attrezzature di uso non domestico per la refrigerazione e la ventilazione; fabbricazione di condizionatori domestici fissi</t>
  </si>
  <si>
    <t>28.25.00_2007 - Fabbricazione di attrezzature di uso non domestico per la refrigerazione e la ventilazione; fabbricazione di condizionatori domestici fissi</t>
  </si>
  <si>
    <t>28.29_2007 - Fabbricazione di altre macchine di impiego generale nca</t>
  </si>
  <si>
    <t>28.29.1_2007 - Fabbricazione di bilance e di macchine automatiche per la vendita e la distribuzione (incluse parti staccate e accessori)</t>
  </si>
  <si>
    <t>28.29.10_2007 - Fabbricazione di bilance e di macchine automatiche per la vendita e la distribuzione (incluse parti staccate e accessori)</t>
  </si>
  <si>
    <t>28.29.2_2007 - Fabbricazione di macchine e apparecchi per le industrie chimiche, petrolchimiche e petrolifere (incluse parti e accessori)</t>
  </si>
  <si>
    <t>28.29.20_2007 - Fabbricazione di macchine e apparecchi per le industrie chimiche, petrolchimiche e petrolifere (incluse parti e accessori)</t>
  </si>
  <si>
    <t>28.29.3_2007 - Fabbricazione di macchine automatiche per la dosatura, la confezione e per l'imballaggio (incluse parti e accessori)</t>
  </si>
  <si>
    <t>28.29.30_2007 - Fabbricazione di macchine automatiche per la dosatura, la confezione e per l'imballaggio (incluse parti e accessori)</t>
  </si>
  <si>
    <t>28.29.9_2007 - Fabbricazione di macchine di impiego generale ed altro materiale meccanico nca</t>
  </si>
  <si>
    <t>28.29.91_2007 - Fabbricazione di apparecchi per depurare e filtrare liquidi e gas per uso non domestico</t>
  </si>
  <si>
    <t>28.29.92_2007 - Fabbricazione di macchine per la pulizia (incluse le lavastoviglie) per uso non domestico</t>
  </si>
  <si>
    <t>28.29.93_2007 - Fabbricazione di livelle, metri doppi a nastro e utensili simili, strumenti di precisione per meccanica (esclusi quelli ottici)</t>
  </si>
  <si>
    <t>28.29.99_2007 - Fabbricazione di altro materiale meccanico e di altre macchine di impiego generale nca</t>
  </si>
  <si>
    <t>28.3_2007 - FABBRICAZIONE DI MACCHINE PER L'AGRICOLTURA E LA SILVICOLTURA</t>
  </si>
  <si>
    <t>28.30_2007 - Fabbricazione di macchine per l'agricoltura e la silvicoltura</t>
  </si>
  <si>
    <t>28.30.1_2007 - Fabbricazione di trattori agricoli</t>
  </si>
  <si>
    <t>28.30.10_2007 - Fabbricazione di trattori agricoli</t>
  </si>
  <si>
    <t>28.30.9_2007 - Fabbricazione di altre macchine per l'agricoltura, la silvicoltura e la zootecnia</t>
  </si>
  <si>
    <t>28.30.90_2007 - Fabbricazione di altre macchine per l'agricoltura, la silvicoltura e la zootecnia</t>
  </si>
  <si>
    <t>28.4_2007 - FABBRICAZIONE DI MACCHINE PER LA FORMATURA DEI METALLI E DI ALTRE MACCHINE UTENSILI</t>
  </si>
  <si>
    <t>28.41_2007 - Fabbricazione di macchine utensili per la formatura dei metalli</t>
  </si>
  <si>
    <t>28.41.0_2007 - Fabbricazione di macchine utensili per la formatura dei metalli (incluse parti e accessori ed escluse le parti intercambiabili)</t>
  </si>
  <si>
    <t>28.41.00_2007 - Fabbricazione di macchine utensili per la formatura dei metalli (incluse parti e accessori ed escluse le parti intercambiabili)</t>
  </si>
  <si>
    <t>28.49_2007 - Fabbricazione di altre macchine utensili</t>
  </si>
  <si>
    <t>28.49.0_2007 - Fabbricazione di altre macchine utensili (incluse parti e accessori)</t>
  </si>
  <si>
    <t>28.49.01_2007 - Fabbricazione di macchine per la galvanostegia</t>
  </si>
  <si>
    <t>28.49.09_2007 - Fabbricazione di altre macchine utensili (incluse parti e accessori) nca</t>
  </si>
  <si>
    <t>28.9_2007 - FABBRICAZIONE DI ALTRE MACCHINE PER IMPIEGHI SPECIALI</t>
  </si>
  <si>
    <t>28.91_2007 - Fabbricazione di macchine per la metallurgia</t>
  </si>
  <si>
    <t>28.91.0_2007 - Fabbricazione di macchine per la metallurgia (incluse parti e accessori)</t>
  </si>
  <si>
    <t>28.91.00_2007 - Fabbricazione di macchine per la metallurgia (incluse parti e accessori)</t>
  </si>
  <si>
    <t>28.92_2007 - Fabbricazione di macchine da miniera, cava e cantiere</t>
  </si>
  <si>
    <t>28.92.0_2007 - Fabbricazione di macchine da miniera, cava e cantiere (incluse parti e accessori)</t>
  </si>
  <si>
    <t>28.92.01_2007 - Fabbricazione di macchine per il trasporto a cassone ribaltabile per impiego specifico in miniere, cave e cantieri</t>
  </si>
  <si>
    <t>28.92.09_2007 - Fabbricazione di altre macchine da miniera, cava e cantiere (incluse parti e accessori)</t>
  </si>
  <si>
    <t>28.93_2007 - Fabbricazione di macchine per l'industria alimentare, delle bevande e del tabacco</t>
  </si>
  <si>
    <t>28.93.0_2007 - Fabbricazione di macchine per l'industria alimentare, delle bevande e del tabacco (incluse parti e accessori)</t>
  </si>
  <si>
    <t>28.93.00_2007 - Fabbricazione di macchine per l'industria alimentare, delle bevande e del tabacco (incluse parti e accessori)</t>
  </si>
  <si>
    <t>28.94_2007 - Fabbricazione di macchine per le industrie tessili, dell'abbigliamento e del cuoio (incluse parti e accessori)</t>
  </si>
  <si>
    <t>28.94.1_2007 - Fabbricazione di macchine tessili, di macchine e di impianti per il trattamento ausiliario dei tessili, di macchine per cucire e per maglieria (incluse parti e accessori)</t>
  </si>
  <si>
    <t>28.94.10_2007 - Fabbricazione di macchine tessili, di macchine e di impianti per il trattamento ausiliario dei tessili, di macchine per cucire e per maglieria (incluse parti e accessori)</t>
  </si>
  <si>
    <t>28.94.2_2007 - Fabbricazione di macchine e apparecchi per l'industria delle pelli, del cuoio e delle calzature (incluse parti e accessori)</t>
  </si>
  <si>
    <t>28.94.20_2007 - Fabbricazione di macchine e apparecchi per l'industria delle pelli, del cuoio e delle calzature (incluse parti e accessori)</t>
  </si>
  <si>
    <t>28.94.3_2007 - Fabbricazione di apparecchiature e di macchine per lavanderie e stirerie (incluse parti e accessori)</t>
  </si>
  <si>
    <t>28.94.30_2007 - Fabbricazione di apparecchiature e di macchine per lavanderie e stirerie (incluse parti e accessori)</t>
  </si>
  <si>
    <t>28.95_2007 - Fabbricazione di macchine per l'industria della carta e del cartone (incluse parti e accessori)</t>
  </si>
  <si>
    <t>28.95.0_2007 - Fabbricazione di macchine per l'industria della carta e del cartone (incluse parti e accessori)</t>
  </si>
  <si>
    <t>28.95.00_2007 - Fabbricazione di macchine per l'industria della carta e del cartone (incluse parti e accessori)</t>
  </si>
  <si>
    <t>28.96_2007 - Fabbricazione di macchine per l'industria delle materie plastiche e della gomma (incluse parti e accessori)</t>
  </si>
  <si>
    <t>28.96.0_2007 - Fabbricazione di macchine per l'industria delle materie plastiche e della gomma (incluse parti e accessori)</t>
  </si>
  <si>
    <t>28.96.00_2007 - Fabbricazione di macchine per l'industria delle materie plastiche e della gomma (incluse parti e accessori)</t>
  </si>
  <si>
    <t>28.99_2007 - Fabbricazione di macchine per impieghi speciali nca (incluse parti e accessori)</t>
  </si>
  <si>
    <t>28.99.1_2007 - Fabbricazione di macchine per la stampa e la legatoria (incluse parti e accessori)</t>
  </si>
  <si>
    <t>28.99.10_2007 - Fabbricazione di macchine per la stampa e la legatoria (incluse parti e accessori)</t>
  </si>
  <si>
    <t>28.99.2_2007 - Fabbricazione di robot industriali per usi molteplici (incluse parti e accessori)</t>
  </si>
  <si>
    <t>28.99.20_2007 - Fabbricazione di robot industriali per usi molteplici (incluse parti e accessori)</t>
  </si>
  <si>
    <t>28.99.3_2007 - Fabbricazione di apparecchi per istituti di bellezza e centri di benessere</t>
  </si>
  <si>
    <t>28.99.30_2007 - Fabbricazione di apparecchi per istituti di bellezza e centri di benessere</t>
  </si>
  <si>
    <t>28.99.9_2007 - Fabbricazione di altre macchine per impieghi speciali nca (incluse parti e accessori)</t>
  </si>
  <si>
    <t>28.99.91_2007 - Fabbricazione di apparecchiature per il lancio di aeromobili, catapulte per portaerei e apparecchiature simili</t>
  </si>
  <si>
    <t>28.99.92_2007 - Fabbricazione di giostre, altalene ed altre attrezzature per parchi di divertimento</t>
  </si>
  <si>
    <t>28.99.93_2007 - Fabbricazione di apparecchiature per l'allineamento e il bilanciamento delle ruote; altre apparecchiature per il bilanciamento</t>
  </si>
  <si>
    <t>28.99.99_2007 - Fabbricazione di altre macchine ed attrezzature per impieghi speciali nca (incluse parti e accessori)</t>
  </si>
  <si>
    <t>29_2007 - FABBRICAZIONE DI AUTOVEICOLI, RIMORCHI E SEMIRIMORCHI</t>
  </si>
  <si>
    <t>29.1_2007 - FABBRICAZIONE DI AUTOVEICOLI</t>
  </si>
  <si>
    <t>29.10_2007 - Fabbricazione di autoveicoli</t>
  </si>
  <si>
    <t>29.10.0_2007 - Fabbricazione di autoveicoli</t>
  </si>
  <si>
    <t>29.10.00_2007 - Fabbricazione di autoveicoli</t>
  </si>
  <si>
    <t>29.2_2007 - FABBRICAZIONE DI CARROZZERIE PER AUTOVEICOLI, RIMORCHI E SEMIRIMORCHI</t>
  </si>
  <si>
    <t>29.20_2007 - Fabbricazione di carrozzerie per autoveicoli, rimorchi e semirimorchi</t>
  </si>
  <si>
    <t>29.20.0_2007 - Fabbricazione di carrozzerie per autoveicoli, rimorchi e semirimorchi</t>
  </si>
  <si>
    <t>29.20.00_2007 - Fabbricazione di carrozzerie per autoveicoli, rimorchi e semirimorchi</t>
  </si>
  <si>
    <t>29.3_2007 - FABBRICAZIONE DI PARTI ED ACCESSORI PER AUTOVEICOLI E LORO MOTORI</t>
  </si>
  <si>
    <t>29.31_2007 - Fabbricazione di apparecchiature elettriche ed elettroniche per autoveicoli e loro motori</t>
  </si>
  <si>
    <t>29.31.0_2007 - Fabbricazione di apparecchiature elettriche ed elettroniche per autoveicoli e loro motori</t>
  </si>
  <si>
    <t>29.31.00_2007 - Fabbricazione di apparecchiature elettriche ed elettroniche per autoveicoli e loro motori</t>
  </si>
  <si>
    <t>29.32_2007 - Fabbricazione di altre parti ed accessori per autoveicoli</t>
  </si>
  <si>
    <t>29.32.0_2007 - Fabbricazione di altre parti ed accessori per autoveicoli</t>
  </si>
  <si>
    <t>29.32.01_2007 - Fabbricazione di sedili per autoveicoli</t>
  </si>
  <si>
    <t>29.32.09_2007 - Fabbricazione di altre parti ed accessori per autoveicoli e loro motori nca</t>
  </si>
  <si>
    <t>30_2007 - FABBRICAZIONE DI ALTRI MEZZI DI TRASPORTO</t>
  </si>
  <si>
    <t>30.1_2007 - COSTRUZIONE DI NAVI E IMBARCAZIONI</t>
  </si>
  <si>
    <t>30.11_2007 - Costruzione di navi e di strutture galleggianti</t>
  </si>
  <si>
    <t>30.11.0_2007 - Cantieri navali per costruzioni metalliche e non metalliche</t>
  </si>
  <si>
    <t>30.11.01_2007 - Fabbricazione di sedili per navi</t>
  </si>
  <si>
    <t>30.11.02_2007 - Cantieri navali per costruzioni metalliche e non metalliche (esclusi i sedili per navi)</t>
  </si>
  <si>
    <t>30.12_2007 - Costruzione di imbarcazioni da diporto e sportive</t>
  </si>
  <si>
    <t>30.12.0_2007 - Costruzione di imbarcazioni da diporto e sportive</t>
  </si>
  <si>
    <t>30.12.00_2007 - Costruzione di imbarcazioni da diporto e sportive</t>
  </si>
  <si>
    <t>30.2_2007 - COSTRUZIONE DI LOCOMOTIVE E DI MATERIALE ROTABILE FERRO-TRANVIARIO</t>
  </si>
  <si>
    <t>30.20_2007 - Costruzione di locomotive e di materiale rotabile ferro-tranviario</t>
  </si>
  <si>
    <t>30.20.0_2007 - Costruzione di materiale rotabile ferroviario, tranviario, filoviario, per metropolitane e per miniere</t>
  </si>
  <si>
    <t>30.20.01_2007 - Fabbricazione di sedili per tram, filovie e metropolitane</t>
  </si>
  <si>
    <t>30.20.02_2007 - Costruzione di altro materiale rotabile ferroviario, tranviario, filoviario, per metropolitane e per miniere</t>
  </si>
  <si>
    <t>30.3_2007 - FABBRICAZIONE DI AEROMOBILI, DI VEICOLI SPAZIALI E DEI RELATIVI DISPOSITIVI</t>
  </si>
  <si>
    <t>30.30_2007 - Fabbricazione di aeromobili, di veicoli spaziali e dei relativi dispositivi</t>
  </si>
  <si>
    <t>30.30.0_2007 - Fabbricazione di aeromobili, di veicoli spaziali e dei relativi dispositivi</t>
  </si>
  <si>
    <t>30.30.01_2007 - Fabbricazione di sedili per aeromobili</t>
  </si>
  <si>
    <t>30.30.02_2007 - Fabbricazione di missili balistici</t>
  </si>
  <si>
    <t>30.30.09_2007 - Fabbricazione di aeromobili, di veicoli spaziali e dei relativi dispositivi nca</t>
  </si>
  <si>
    <t>30.4_2007 - FABBRICAZIONE DI VEICOLI MILITARI DA COMBATTIMENTO</t>
  </si>
  <si>
    <t>30.40_2007 - Fabbricazione di veicoli militari da combattimento</t>
  </si>
  <si>
    <t>30.40.0_2007 - Fabbricazione di veicoli militari da combattimento</t>
  </si>
  <si>
    <t>30.40.00_2007 - Fabbricazione di veicoli militari da combattimento</t>
  </si>
  <si>
    <t>30.9_2007 - FABBRICAZIONE DI MEZZI DI TRASPORTO NCA</t>
  </si>
  <si>
    <t>30.91_2007 - Fabbricazione di motocicli (inclusi i motori)</t>
  </si>
  <si>
    <t>30.91.1_2007 - Fabbricazione di motocicli e motoveicoli (inclusi i motori)</t>
  </si>
  <si>
    <t>30.91.11_2007 - Fabbricazione di motori per motocicli</t>
  </si>
  <si>
    <t>30.91.12_2007 - Fabbricazione di motocicli</t>
  </si>
  <si>
    <t>30.91.2_2007 - Fabbricazione di accessori e pezzi staccati per motocicli e ciclomotori</t>
  </si>
  <si>
    <t>30.91.20_2007 - Fabbricazione di accessori e pezzi staccati per motocicli e ciclomotori</t>
  </si>
  <si>
    <t>30.92_2007 - Fabbricazione di biciclette e veicoli per invalidi</t>
  </si>
  <si>
    <t>30.92.1_2007 - Fabbricazione e montaggio di biciclette</t>
  </si>
  <si>
    <t>30.92.10_2007 - Fabbricazione e montaggio di biciclette</t>
  </si>
  <si>
    <t>30.92.2_2007 - Fabbricazione di parti ed accessori per biciclette</t>
  </si>
  <si>
    <t>30.92.20_2007 - Fabbricazione di parti ed accessori per biciclette</t>
  </si>
  <si>
    <t>30.92.3_2007 - Fabbricazione di veicoli per invalidi (incluse parti e accessori)</t>
  </si>
  <si>
    <t>30.92.30_2007 - Fabbricazione di veicoli per invalidi (incluse parti e accessori)</t>
  </si>
  <si>
    <t>30.92.4_2007 - Fabbricazione di carrozzine e passeggini per neonati</t>
  </si>
  <si>
    <t>30.92.40_2007 - Fabbricazione di carrozzine e passeggini per neonati</t>
  </si>
  <si>
    <t>30.99_2007 - Fabbricazione di altri mezzi di trasporto nca</t>
  </si>
  <si>
    <t>30.99.0_2007 - Fabbricazione di veicoli a trazione manuale o animale</t>
  </si>
  <si>
    <t>30.99.00_2007 - Fabbricazione di veicoli a trazione manuale o animale</t>
  </si>
  <si>
    <t>31_2007 - FABBRICAZIONE DI MOBILI</t>
  </si>
  <si>
    <t>31.0_2007 - FABBRICAZIONE DI MOBILI</t>
  </si>
  <si>
    <t>31.01_2007 - Fabbricazione di mobili per ufficio e negozi</t>
  </si>
  <si>
    <t>31.01.1_2007 - Fabbricazione di sedie e poltrone per ufficio e negozi</t>
  </si>
  <si>
    <t>31.01.10_2007 - Fabbricazione di sedie e poltrone per ufficio e negozi</t>
  </si>
  <si>
    <t>31.01.2_2007 - Fabbricazione di altri mobili per ufficio e negozi</t>
  </si>
  <si>
    <t>31.01.21_2007 - Fabbricazione di altri mobili metallici per ufficio e negozi</t>
  </si>
  <si>
    <t>31.01.22_2007 - Fabbricazione di altri mobili non metallici per ufficio e negozi</t>
  </si>
  <si>
    <t>31.02_2007 - Fabbricazione di mobili per cucina</t>
  </si>
  <si>
    <t>31.02.0_2007 - Fabbricazione di mobili per cucina</t>
  </si>
  <si>
    <t>31.02.00_2007 - Fabbricazione di mobili per cucina</t>
  </si>
  <si>
    <t>31.03_2007 - Fabbricazione di materassi</t>
  </si>
  <si>
    <t>31.03.0_2007 - Fabbricazione di materassi</t>
  </si>
  <si>
    <t>31.03.00_2007 - Fabbricazione di materassi</t>
  </si>
  <si>
    <t>31.09_2007 - Fabbricazione di altri mobili</t>
  </si>
  <si>
    <t>31.09.1_2007 - Fabbricazione di mobili per arredo domestico</t>
  </si>
  <si>
    <t>31.09.10_2007 - Fabbricazione di mobili per arredo domestico</t>
  </si>
  <si>
    <t>31.09.2_2007 - Fabbricazione di sedie e sedili (esclusi quelli per aeromobili, autoveicoli, navi, treni, ufficio e negozi)</t>
  </si>
  <si>
    <t>31.09.20_2007 - Fabbricazione di sedie e sedili (esclusi quelli per aeromobili, autoveicoli, navi, treni, ufficio e negozi)</t>
  </si>
  <si>
    <t>31.09.3_2007 - Fabbricazione di poltrone e divani</t>
  </si>
  <si>
    <t>31.09.30_2007 - Fabbricazione di poltrone e divani</t>
  </si>
  <si>
    <t>31.09.4_2007 - Fabbricazione di parti e accessori di mobili</t>
  </si>
  <si>
    <t>31.09.40_2007 - Fabbricazione di parti e accessori di mobili</t>
  </si>
  <si>
    <t>31.09.5_2007 - Finitura di mobili</t>
  </si>
  <si>
    <t>31.09.50_2007 - Finitura di mobili</t>
  </si>
  <si>
    <t>31.09.9_2007 - Fabbricazione di altri mobili (inclusi quelli per arredo esterno)</t>
  </si>
  <si>
    <t>31.09.90_2007 - Fabbricazione di altri mobili (inclusi quelli per arredo esterno)</t>
  </si>
  <si>
    <t>32_2007 - ALTRE INDUSTRIE MANIFATTURIERE</t>
  </si>
  <si>
    <t>32.1_2007 - FABBRICAZIONE DI GIOIELLERIA, BIGIOTTERIA E ARTICOLI CONNESSI; LAVORAZIONE DELLE PIETRE PREZIOSE</t>
  </si>
  <si>
    <t>32.11_2007 - Coniazione di monete</t>
  </si>
  <si>
    <t>32.11.0_2007 - Coniazione di monete</t>
  </si>
  <si>
    <t>32.11.00_2007 - Coniazione di monete</t>
  </si>
  <si>
    <t>32.12_2007 - Fabbricazione di oggetti di gioielleria e oreficeria e articoli connessi</t>
  </si>
  <si>
    <t>32.12.1_2007 - Fabbricazione di oggetti di gioielleria ed oreficeria in metalli preziosi o rivestiti di metalli preziosi</t>
  </si>
  <si>
    <t>32.12.10_2007 - Fabbricazione di oggetti di gioielleria ed oreficeria in metalli preziosi o rivestiti di metalli preziosi</t>
  </si>
  <si>
    <t>32.12.2_2007 - Lavorazione di pietre preziose e semipreziose per gioielleria e per uso industriale</t>
  </si>
  <si>
    <t>32.12.20_2007 - Lavorazione di pietre preziose e semipreziose per gioielleria e per uso industriale</t>
  </si>
  <si>
    <t>32.13_2007 - Fabbricazione di bigiotteria e articoli simili</t>
  </si>
  <si>
    <t>32.13.0_2007 - Fabbricazione di bigiotteria e articoli simili</t>
  </si>
  <si>
    <t>32.13.01_2007 - Fabbricazione di cinturini metallici per orologi (esclusi quelli in metalli preziosi)</t>
  </si>
  <si>
    <t>32.13.09_2007 - Fabbricazione di bigiotteria e articoli simili nca</t>
  </si>
  <si>
    <t>32.2_2007 - FABBRICAZIONE DI STRUMENTI MUSICALI</t>
  </si>
  <si>
    <t>32.20_2007 - Fabbricazione di strumenti musicali</t>
  </si>
  <si>
    <t>32.20.0_2007 - Fabbricazione di strumenti musicali (incluse parti e accessori)</t>
  </si>
  <si>
    <t>32.20.00_2007 - Fabbricazione di strumenti musicali (incluse parti e accessori)</t>
  </si>
  <si>
    <t>32.3_2007 - FABBRICAZIONE DI ARTICOLI SPORTIVI</t>
  </si>
  <si>
    <t>32.30_2007 - Fabbricazione di articoli sportivi</t>
  </si>
  <si>
    <t>32.30.0_2007 - Fabbricazione di articoli sportivi</t>
  </si>
  <si>
    <t>32.30.00_2007 - Fabbricazione di articoli sportivi</t>
  </si>
  <si>
    <t>32.4_2007 - FABBRICAZIONE DI GIOCHI E GIOCATTOLI</t>
  </si>
  <si>
    <t>32.40_2007 - Fabbricazione di giochi e giocattoli</t>
  </si>
  <si>
    <t>32.40.1_2007 - Fabbricazione di giochi (inclusi i giochi elettronici)</t>
  </si>
  <si>
    <t>32.40.10_2007 - Fabbricazione di giochi (inclusi i giochi elettronici)</t>
  </si>
  <si>
    <t>32.40.2_2007 - Fabbricazione di giocattoli (inclusi i tricicli e gli strumenti musicali giocattolo)</t>
  </si>
  <si>
    <t>32.40.20_2007 - Fabbricazione di giocattoli (inclusi i tricicli e gli strumenti musicali giocattolo)</t>
  </si>
  <si>
    <t>32.5_2007 - FABBRICAZIONE DI STRUMENTI E FORNITURE MEDICHE E DENTISTICHE</t>
  </si>
  <si>
    <t>32.50_2007 - Fabbricazione di strumenti e forniture mediche e dentistiche</t>
  </si>
  <si>
    <t>32.50.1_2007 - Fabbricazione di mobili per uso medico, apparecchi medicali, di materiale medico-chirurgico e veterinario, di apparecchi e strumenti per odontoiatria (incluse parti staccate e accessori)</t>
  </si>
  <si>
    <t>32.50.11_2007 - Fabbricazione di materiale medico-chirurgico e veterinario</t>
  </si>
  <si>
    <t>32.50.12_2007 - Fabbricazione di apparecchi e strumenti per odontoiatria e di apparecchi medicali (incluse parti staccate e accessori)</t>
  </si>
  <si>
    <t>32.50.13_2007 - Fabbricazione di mobili per uso medico, chirurgico, odontoiatrico e veterinario</t>
  </si>
  <si>
    <t>32.50.14_2007 - Fabbricazione di centrifughe per laboratori</t>
  </si>
  <si>
    <t>32.50.2_2007 - Fabbricazione di protesi dentarie (inclusa riparazione)</t>
  </si>
  <si>
    <t>32.50.20_2007 - Fabbricazione di protesi dentarie (inclusa riparazione)</t>
  </si>
  <si>
    <t>32.50.3_2007 - Fabbricazione di protesi ortopediche, altre protesi ed ausili (inclusa riparazione)</t>
  </si>
  <si>
    <t>32.50.30_2007 - Fabbricazione di protesi ortopediche, altre protesi ed ausili (inclusa riparazione)</t>
  </si>
  <si>
    <t>32.50.4_2007 - Fabbricazione di lenti oftalmiche</t>
  </si>
  <si>
    <t>32.50.40_2007 - Fabbricazione di lenti oftalmiche</t>
  </si>
  <si>
    <t>32.50.5_2007 - Fabbricazione di armature per occhiali di qualsiasi tipo; montatura in serie di occhiali comuni</t>
  </si>
  <si>
    <t>32.50.50_2007 - Fabbricazione di armature per occhiali di qualsiasi tipo; montatura in serie di occhiali comuni</t>
  </si>
  <si>
    <t>32.9_2007 - INDUSTRIE MANIFATTURIERE NCA</t>
  </si>
  <si>
    <t>32.91_2007 - Fabbricazione di scope e spazzole</t>
  </si>
  <si>
    <t>32.91.0_2007 - Fabbricazione di scope e spazzole</t>
  </si>
  <si>
    <t>32.91.00_2007 - Fabbricazione di scope e spazzole</t>
  </si>
  <si>
    <t>32.99_2007 - Altre industrie manifatturiere nca</t>
  </si>
  <si>
    <t>32.99.1_2007 - Fabbricazione di attrezzature ed articoli di vestiario protettivi di sicurezza</t>
  </si>
  <si>
    <t>32.99.11_2007 - Fabbricazione di articoli di vestiario ignifughi e protettivi di sicurezza</t>
  </si>
  <si>
    <t>32.99.12_2007 - Fabbricazione di articoli in plastica per la sicurezza personale</t>
  </si>
  <si>
    <t>32.99.13_2007 - Fabbricazione di articoli in metallo per la sicurezza personale</t>
  </si>
  <si>
    <t>32.99.14_2007 - Fabbricazione di maschere antigas</t>
  </si>
  <si>
    <t>32.99.19_2007 - Fabbricazione di altre attrezzature ed altri articoli protettivi di sicurezza</t>
  </si>
  <si>
    <t>32.99.2_2007 - Fabbricazione di ombrelli, bottoni, chiusure lampo, parrucche e affini</t>
  </si>
  <si>
    <t>32.99.20_2007 - Fabbricazione di ombrelli, bottoni, chiusure lampo, parrucche e affini</t>
  </si>
  <si>
    <t>32.99.3_2007 - Fabbricazione di oggetti di cancelleria</t>
  </si>
  <si>
    <t>32.99.30_2007 - Fabbricazione di oggetti di cancelleria</t>
  </si>
  <si>
    <t>32.99.4_2007 - Fabbricazione di casse funebri</t>
  </si>
  <si>
    <t>32.99.40_2007 - Fabbricazione di casse funebri</t>
  </si>
  <si>
    <t>32.99.9_2007 - Fabbricazione di altri articoli nca</t>
  </si>
  <si>
    <t>32.99.90_2007 - Fabbricazione di altri articoli nca</t>
  </si>
  <si>
    <t>33_2007 - RIPARAZIONE, MANUTENZIONE ED INSTALLAZIONE DI MACCHINE ED APPARECCHIATURE</t>
  </si>
  <si>
    <t>33.1_2007 - RIPARAZIONE E MANUTENZIONE DI PRODOTTI IN METALLO, MACCHINE ED APPARECCHIATURE</t>
  </si>
  <si>
    <t>33.11_2007 - Riparazione e manutenzione di prodotti in metallo</t>
  </si>
  <si>
    <t>33.11.0_2007 - Riparazione e manutenzione di prodotti in metallo</t>
  </si>
  <si>
    <t>33.11.01_2007 - Riparazione e manutenzione di stampi, portastampi, sagome, forme per macchine</t>
  </si>
  <si>
    <t>33.11.02_2007 - Riparazione e manutenzione di utensileria ad azionamento manuale</t>
  </si>
  <si>
    <t>33.11.03_2007 - Riparazione e manutenzione di armi, sistemi d'arma e munizioni</t>
  </si>
  <si>
    <t>33.11.04_2007 - Riparazione e manutenzione di casseforti, forzieri, porte metalliche blindate</t>
  </si>
  <si>
    <t>33.11.05_2007 - Riparazione e manutenzione di armi bianche</t>
  </si>
  <si>
    <t>33.11.06_2007 - Riparazione e manutenzione di container</t>
  </si>
  <si>
    <t>33.11.07_2007 - Riparazione e manutenzione di carrelli per la spesa</t>
  </si>
  <si>
    <t>33.11.09_2007 - Riparazione e manutenzione di altri prodotti in metallo</t>
  </si>
  <si>
    <t>33.12_2007 - Riparazione e manutenzione di macchinari</t>
  </si>
  <si>
    <t>33.12.1_2007 - Riparazione e manutenzione di macchine di impiego generale</t>
  </si>
  <si>
    <t>33.12.10_2007 - Riparazione e manutenzione di macchine di impiego generale</t>
  </si>
  <si>
    <t>33.12.2_2007 - Riparazione e manutenzione di forni, fornaci e bruciatori</t>
  </si>
  <si>
    <t>33.12.20_2007 - Riparazione e manutenzione di forni, fornaci e bruciatori</t>
  </si>
  <si>
    <t>33.12.3_2007 - Riparazione e manutenzione di macchine e apparecchi di sollevamento e movimentazione (esclusi ascensori)</t>
  </si>
  <si>
    <t>33.12.30_2007 - Riparazione e manutenzione di macchine e apparecchi di sollevamento e movimentazione (esclusi ascensori)</t>
  </si>
  <si>
    <t>33.12.4_2007 - Riparazione e manutenzione di attrezzature di uso non domestico per la refrigerazione e la ventilazione</t>
  </si>
  <si>
    <t>33.12.40_2007 - Riparazione e manutenzione di attrezzature di uso non domestico per la refrigerazione e la ventilazione</t>
  </si>
  <si>
    <t>33.12.5_2007 - Riparazione e manutenzione di altre macchine di impiego generale</t>
  </si>
  <si>
    <t>33.12.51_2007 - Riparazione e manutenzione di macchine ed attrezzature per ufficio (esclusi computer, periferiche, fax)</t>
  </si>
  <si>
    <t>33.12.52_2007 - Riparazione e manutenzione di bilance e macchine automatiche per la vendita e la distribuzione</t>
  </si>
  <si>
    <t>33.12.53_2007 - Riparazione e manutenzione di macchine per le industrie chimiche, petrolchimiche e petrolifere</t>
  </si>
  <si>
    <t>33.12.54_2007 - Riparazione e manutenzione di macchine per la dosatura, la confezione e l'imballaggio</t>
  </si>
  <si>
    <t>33.12.55_2007 - Riparazione e manutenzione di estintori (inclusa la ricarica)</t>
  </si>
  <si>
    <t>33.12.59_2007 - Riparazione e manutenzione di altre macchine di impiego generale nca</t>
  </si>
  <si>
    <t>33.12.6_2007 - Riparazione e manutenzione di trattori agricoli</t>
  </si>
  <si>
    <t>33.12.60_2007 - Riparazione e manutenzione di trattori agricoli</t>
  </si>
  <si>
    <t>33.12.7_2007 - Riparazione e manutenzione di altre macchine per l'agricoltura, la silvicoltura e la zootecnia</t>
  </si>
  <si>
    <t>33.12.70_2007 - Riparazione e manutenzione di altre macchine per l'agricoltura, la silvicoltura e la zootecnia</t>
  </si>
  <si>
    <t>33.12.9_2007 - Riparazione e manutenzione di altre macchine per impieghi speciali (incluse le macchine utensili)</t>
  </si>
  <si>
    <t>33.12.91_2007 - Riparazione e manutenzione di parti intercambiabili per macchine utensili</t>
  </si>
  <si>
    <t>33.12.92_2007 - Riparazione e manutenzione di giostre, altalene, padiglioni da tiro al bersaglio ed altre attrezzature per parchi di divertimento</t>
  </si>
  <si>
    <t>33.12.99_2007 - Riparazione e manutenzione di altre macchine per impieghi speciali nca (incluse le macchine utensili)</t>
  </si>
  <si>
    <t>33.13_2007 - Riparazione e manutenzione di apparecchiature elettroniche ed ottiche</t>
  </si>
  <si>
    <t>33.13.0_2007 - Riparazione e manutenzione di apparecchiature elettroniche ed ottiche (escluse quelle per le telecomunicazioni ed i computer)</t>
  </si>
  <si>
    <t>33.13.01_2007 - Riparazione e manutenzione di apparecchiature ottiche, fotografiche e cinematografiche (escluse videocamere)</t>
  </si>
  <si>
    <t>33.13.03_2007 - Riparazione e manutenzione di apparecchi elettromedicali, di materiale medico-chirurgico e veterinario, di apparecchi e strumenti per odontoiatria</t>
  </si>
  <si>
    <t>33.13.04_2007 - Riparazione e manutenzione di apparati di distillazione per laboratori, di centrifughe per laboratori e di macchinari per pulizia ad ultrasuoni per laboratori</t>
  </si>
  <si>
    <t>33.13.09_2007 - Riparazione e manutenzione di altre apparecchiature elettroniche (escluse quelle per le telecomunicazioni ed i computer)</t>
  </si>
  <si>
    <t>33.14_2007 - Riparazione e manutenzione di apparecchiature elettriche</t>
  </si>
  <si>
    <t>33.14.0_2007 - Riparazione e manutenzione di apparecchiature elettriche (esclusi gli elettrodomestici)</t>
  </si>
  <si>
    <t>33.14.00_2007 - Riparazione e manutenzione di apparecchiature elettriche (esclusi gli elettrodomestici)</t>
  </si>
  <si>
    <t>33.15_2007 - Riparazione e manutenzione di navi e imbarcazioni (esclusi i loro motori)</t>
  </si>
  <si>
    <t>33.15.0_2007 - Riparazione e manutenzione di navi commerciali e imbarcazioni da diporto (esclusi i loro motori)</t>
  </si>
  <si>
    <t>33.15.00_2007 - Riparazione e manutenzione di navi commerciali e imbarcazioni da diporto (esclusi i loro motori)</t>
  </si>
  <si>
    <t>33.16_2007 - Riparazione e manutenzione di aeromobili e di veicoli spaziali</t>
  </si>
  <si>
    <t>33.16.0_2007 - Riparazione e manutenzione di aeromobili e di veicoli spaziali</t>
  </si>
  <si>
    <t>33.16.00_2007 - Riparazione e manutenzione di aeromobili e di veicoli spaziali</t>
  </si>
  <si>
    <t>33.17_2007 - Riparazione e manutenzione di locomotive e di materiale rotabile ferro-tranviario (esclusi i loro motori)</t>
  </si>
  <si>
    <t>33.17.0_2007 - Riparazione e manutenzione di materiale rotabile ferroviario, tranviario, filoviario e per metropolitane (esclusi i loro motori)</t>
  </si>
  <si>
    <t>33.17.00_2007 - Riparazione e manutenzione di materiale rotabile ferroviario, tranviario, filoviario e per metropolitane (esclusi i loro motori)</t>
  </si>
  <si>
    <t>33.19_2007 - Riparazione di altre apparecchiature</t>
  </si>
  <si>
    <t>33.19.0_2007 - Riparazione di altre apparecchiature</t>
  </si>
  <si>
    <t>33.19.01_2007 - Riparazioni di pallets e contenitori in legno per trasporto</t>
  </si>
  <si>
    <t>33.19.02_2007 - Riparazione di prodotti in gomma</t>
  </si>
  <si>
    <t>33.19.03_2007 - Riparazione di articoli in vetro</t>
  </si>
  <si>
    <t>33.19.04_2007 - Riparazioni di altri prodotti in legno nca</t>
  </si>
  <si>
    <t>33.19.09_2007 - Riparazione di altre apparecchiature nca</t>
  </si>
  <si>
    <t>33.2_2007 - INSTALLAZIONE DI MACCHINE ED APPARECCHIATURE INDUSTRIALI</t>
  </si>
  <si>
    <t>33.20_2007 - Installazione di macchine ed apparecchiature industriali</t>
  </si>
  <si>
    <t>33.20.0_2007 - Installazione di macchine ed apparecchiature industriali</t>
  </si>
  <si>
    <t>33.20.01_2007 - Installazione di motori, generatori e trasformatori elettrici; di apparecchiature per la distribuzione e il controllo dell'elettricità (esclusa l'installazione all'interno degli edifici)</t>
  </si>
  <si>
    <t>33.20.02_2007 - Installazione di apparecchi elettrici ed elettronici per telecomunicazioni, di apparecchi trasmittenti radiotelevisivi, di impianti di apparecchiature elettriche ed elettroniche (esclusa l'installazione all'interno degli edifici)</t>
  </si>
  <si>
    <t>33.20.03_2007 - Installazione di strumenti ed apparecchi di misurazione, controllo, prova, navigazione e simili (incluse le apparecchiature di controllo dei processi industriali)</t>
  </si>
  <si>
    <t>33.20.04_2007 - Installazione di cisterne, serbatoi e contenitori in metallo</t>
  </si>
  <si>
    <t>33.20.05_2007 - Installazione di generatori di vapore (escluse le caldaie per il riscaldamento centrale ad acqua calda)</t>
  </si>
  <si>
    <t>33.20.06_2007 - Installazione di macchine per ufficio, di mainframe e computer simili</t>
  </si>
  <si>
    <t>33.20.07_2007 - Installazione di apparecchi medicali, di apparecchi e strumenti per odontoiatria</t>
  </si>
  <si>
    <t>33.20.08_2007 - Installazione di apparecchi elettromedicali</t>
  </si>
  <si>
    <t>33.20.09_2007 - Installazione di altre macchine ed apparecchiature industriali</t>
  </si>
  <si>
    <t>D_2007 - FORNITURA DI ENERGIA ELETTRICA, GAS, VAPORE E ARIA CONDIZIONATA</t>
  </si>
  <si>
    <t>35_2007 - FORNITURA DI ENERGIA ELETTRICA, GAS, VAPORE E ARIA CONDIZIONATA</t>
  </si>
  <si>
    <t>35.1_2007 - PRODUZIONE, TRASMISSIONE E DISTRIBUZIONE DI ENERGIA ELETTRICA</t>
  </si>
  <si>
    <t>35.11_2007 - Produzione di energia elettrica</t>
  </si>
  <si>
    <t>35.11.0_2007 - Produzione di energia elettrica</t>
  </si>
  <si>
    <t>35.11.00_2007 - Produzione di energia elettrica</t>
  </si>
  <si>
    <t>35.12_2007 - Trasmissione di energia elettrica</t>
  </si>
  <si>
    <t>35.12.0_2007 - Trasmissione di energia elettrica</t>
  </si>
  <si>
    <t>35.12.00_2007 - Trasmissione di energia elettrica</t>
  </si>
  <si>
    <t>35.13_2007 - Distribuzione di energia elettrica</t>
  </si>
  <si>
    <t>35.13.0_2007 - Distribuzione di energia elettrica</t>
  </si>
  <si>
    <t>35.13.00_2007 - Distribuzione di energia elettrica</t>
  </si>
  <si>
    <t>35.14_2007 - Commercio di energia elettrica</t>
  </si>
  <si>
    <t>35.14.0_2007 - Commercio di energia elettrica</t>
  </si>
  <si>
    <t>35.14.00_2007 - Commercio di energia elettrica</t>
  </si>
  <si>
    <t>35.2_2007 - PRODUZIONE DI GAS; DISTRIBUZIONE DI COMBUSTIBILI GASSOSI MEDIANTE CONDOTTE</t>
  </si>
  <si>
    <t>35.21_2007 - Produzione di gas</t>
  </si>
  <si>
    <t>35.21.0_2007 - Produzione di gas</t>
  </si>
  <si>
    <t>35.21.00_2007 - Produzione di gas</t>
  </si>
  <si>
    <t>35.22_2007 - Distribuzione di combustibili gassosi mediante condotte</t>
  </si>
  <si>
    <t>35.22.0_2007 - Distribuzione di combustibili gassosi mediante condotte</t>
  </si>
  <si>
    <t>35.22.00_2007 - Distribuzione di combustibili gassosi mediante condotte</t>
  </si>
  <si>
    <t>35.23_2007 - Commercio di gas distribuito mediante condotte</t>
  </si>
  <si>
    <t>35.23.0_2007 - Commercio di gas distribuito mediante condotte</t>
  </si>
  <si>
    <t>35.23.00_2007 - Commercio di gas distribuito mediante condotte</t>
  </si>
  <si>
    <t>35.3_2007 - FORNITURA DI VAPORE E ARIA CONDIZIONATA</t>
  </si>
  <si>
    <t>35.30_2007 - Fornitura di vapore e aria condizionata</t>
  </si>
  <si>
    <t>35.30.0_2007 - Fornitura di vapore e aria condizionata</t>
  </si>
  <si>
    <t>35.30.00_2007 - Fornitura di vapore e aria condizionata</t>
  </si>
  <si>
    <t>E_2007 - FORNITURA DI ACQUA; RETI FOGNARIE, ATTIVITÀ DI GESTIONE DEI RIFIUTI E RISANAMENTO</t>
  </si>
  <si>
    <t>36_2007 - RACCOLTA, TRATTAMENTO E FORNITURA DI ACQUA</t>
  </si>
  <si>
    <t>36.0_2007 - RACCOLTA, TRATTAMENTO E FORNITURA DI ACQUA</t>
  </si>
  <si>
    <t>36.00_2007 - Raccolta, trattamento e fornitura di acqua</t>
  </si>
  <si>
    <t>36.00.0_2007 - Raccolta, trattamento e fornitura di acqua</t>
  </si>
  <si>
    <t>36.00.00_2007 - Raccolta, trattamento e fornitura di acqua</t>
  </si>
  <si>
    <t>37_2007 - GESTIONE DELLE RETI FOGNARIE</t>
  </si>
  <si>
    <t>37.0_2007 - GESTIONE DELLE RETI FOGNARIE</t>
  </si>
  <si>
    <t>37.00_2007 - Gestione delle reti fognarie</t>
  </si>
  <si>
    <t>37.00.0_2007 - Raccolta e depurazione delle acque di scarico</t>
  </si>
  <si>
    <t>37.00.00_2007 - Raccolta e depurazione delle acque di scarico</t>
  </si>
  <si>
    <t>38_2007 - ATTIVITÀ DI RACCOLTA, TRATTAMENTO E SMALTIMENTO DEI RIFIUTI; RECUPERO DEI MATERIALI</t>
  </si>
  <si>
    <t>38.1_2007 - RACCOLTA DEI RIFIUTI</t>
  </si>
  <si>
    <t>38.11_2007 - Raccolta di rifiuti non pericolosi</t>
  </si>
  <si>
    <t>38.11.0_2007 - Raccolta di rifiuti solidi non pericolosi</t>
  </si>
  <si>
    <t>38.11.00_2007 - Raccolta di rifiuti solidi non pericolosi</t>
  </si>
  <si>
    <t>38.12_2007 - Raccolta di rifiuti pericolosi</t>
  </si>
  <si>
    <t>38.12.0_2007 - Raccolta di rifiuti pericolosi solidi e non solidi</t>
  </si>
  <si>
    <t>38.12.00_2007 - Raccolta di rifiuti pericolosi solidi e non solidi</t>
  </si>
  <si>
    <t>38.2_2007 - TRATTAMENTO E SMALTIMENTO DEI RIFIUTI</t>
  </si>
  <si>
    <t>38.21_2007 - Trattamento e smaltimento di rifiuti non pericolosi</t>
  </si>
  <si>
    <t>38.21.0_2007 - Trattamento e smaltimento di rifiuti non pericolosi; produzione di compost</t>
  </si>
  <si>
    <t>38.21.01_2007 - Produzione di compost</t>
  </si>
  <si>
    <t>38.21.09_2007 - Trattamento e smaltimento di altri rifiuti non pericolosi</t>
  </si>
  <si>
    <t>38.22_2007 - Trattamento e smaltimento di rifiuti pericolosi</t>
  </si>
  <si>
    <t>38.22.0_2007 - Trattamento e smaltimento di rifiuti pericolosi</t>
  </si>
  <si>
    <t>38.22.00_2007 - Trattamento e smaltimento di rifiuti pericolosi</t>
  </si>
  <si>
    <t>38.3_2007 - RECUPERO DEI MATERIALI</t>
  </si>
  <si>
    <t>38.31_2007 - Demolizione di carcasse e cantieri di demolizione navali</t>
  </si>
  <si>
    <t>38.31.1_2007 - Demolizione di carcasse</t>
  </si>
  <si>
    <t>38.31.10_2007 - Demolizione di carcasse</t>
  </si>
  <si>
    <t>38.31.2_2007 - Cantieri di demolizione navali</t>
  </si>
  <si>
    <t>38.31.20_2007 - Cantieri di demolizione navali</t>
  </si>
  <si>
    <t>38.32_2007 - Recupero e cernita di materiali</t>
  </si>
  <si>
    <t>38.32.1_2007 - Recupero e preparazione per il riciclaggio di cascami e rottami metallici</t>
  </si>
  <si>
    <t>38.32.10_2007 - Recupero e preparazione per il riciclaggio di cascami e rottami metallici</t>
  </si>
  <si>
    <t>38.32.2_2007 - Recupero e preparazione per il riciclaggio di materiale plastico per produzione di materie prime plastiche, resine sintetiche</t>
  </si>
  <si>
    <t>38.32.20_2007 - Recupero e preparazione per il riciclaggio di materiale plastico per produzione di materie prime plastiche, resine sintetiche</t>
  </si>
  <si>
    <t>38.32.3_2007 - Recupero e preparazione per il riciclaggio dei rifiuti solidi urbani, industriali e biomasse</t>
  </si>
  <si>
    <t>38.32.30_2007 - Recupero e preparazione per il riciclaggio dei rifiuti solidi urbani, industriali e biomasse</t>
  </si>
  <si>
    <t>39_2007 - ATTIVITÀ DI RISANAMENTO E ALTRI SERVIZI DI GESTIONE DEI RIFIUTI</t>
  </si>
  <si>
    <t>39.0_2007 - ATTIVITÀ DI RISANAMENTO E ALTRI SERVIZI DI GESTIONE DEI RIFIUTI</t>
  </si>
  <si>
    <t>39.00_2007 - Attività di risanamento e altri servizi di gestione dei rifiuti</t>
  </si>
  <si>
    <t>39.00.0_2007 - Attività di risanamento e altri servizi di gestione dei rifiuti</t>
  </si>
  <si>
    <t>39.00.01_2007 - Attività di rimozione di strutture ed elementi in amianto specializzata per l'edilizia</t>
  </si>
  <si>
    <t>39.00.09_2007 - Altre attività di risanamento e altri servizi di gestione dei rifiuti</t>
  </si>
  <si>
    <t>F_2007 - COSTRUZIONI</t>
  </si>
  <si>
    <t>41_2007 - COSTRUZIONE DI EDIFICI</t>
  </si>
  <si>
    <t>41.1_2007 - SVILUPPO DI PROGETTI IMMOBILIARI</t>
  </si>
  <si>
    <t>41.10_2007 - Sviluppo di progetti immobiliari</t>
  </si>
  <si>
    <t>41.10.0_2007 - Sviluppo di progetti immobiliari senza costruzione</t>
  </si>
  <si>
    <t>41.10.00_2007 - Sviluppo di progetti immobiliari senza costruzione</t>
  </si>
  <si>
    <t>41.2_2007 - COSTRUZIONE DI EDIFICI RESIDENZIALI E NON RESIDENZIALI</t>
  </si>
  <si>
    <t>41.20_2007 - Costruzione di edifici residenziali e non residenziali</t>
  </si>
  <si>
    <t>41.20.0_2007 - Costruzione di edifici residenziali e non residenziali</t>
  </si>
  <si>
    <t>41.20.00_2007 - Costruzione di edifici residenziali e non residenziali</t>
  </si>
  <si>
    <t>42_2007 - INGEGNERIA CIVILE</t>
  </si>
  <si>
    <t>42.1_2007 - COSTRUZIONE DI STRADE E FERROVIE</t>
  </si>
  <si>
    <t>42.11_2007 - Costruzione di strade e autostrade</t>
  </si>
  <si>
    <t>42.11.0_2007 - Costruzione di strade, autostrade e piste aeroportuali</t>
  </si>
  <si>
    <t>42.11.00_2007 - Costruzione di strade, autostrade e piste aeroportuali</t>
  </si>
  <si>
    <t>42.12_2007 - Costruzione di linee ferroviarie e metropolitane</t>
  </si>
  <si>
    <t>42.12.0_2007 - Costruzione di linee ferroviarie e metropolitane</t>
  </si>
  <si>
    <t>42.12.00_2007 - Costruzione di linee ferroviarie e metropolitane</t>
  </si>
  <si>
    <t>42.13_2007 - Costruzione di ponti e gallerie</t>
  </si>
  <si>
    <t>42.13.0_2007 - Costruzione di ponti e gallerie</t>
  </si>
  <si>
    <t>42.13.00_2007 - Costruzione di ponti e gallerie</t>
  </si>
  <si>
    <t>42.2_2007 - COSTRUZIONE DI OPERE DI PUBBLICA UTILITÀ</t>
  </si>
  <si>
    <t>42.21_2007 - Costruzione di opere di pubblica utilità per il trasporto di fluidi</t>
  </si>
  <si>
    <t>42.21.0_2007 - Costruzione di opere di pubblica utilità per il trasporto di fluidi</t>
  </si>
  <si>
    <t>42.21.00_2007 - Costruzione di opere di pubblica utilità per il trasporto di fluidi</t>
  </si>
  <si>
    <t>42.22_2007 - Costruzione di opere di pubblica utilità per l'energia elettrica e le telecomunicazioni</t>
  </si>
  <si>
    <t>42.22.0_2007 - Costruzione di opere di pubblica utilità per l'energia elettrica e le telecomunicazioni</t>
  </si>
  <si>
    <t>42.22.00_2007 - Costruzione di opere di pubblica utilità per l'energia elettrica e le telecomunicazioni</t>
  </si>
  <si>
    <t>42.9_2007 - COSTRUZIONE DI ALTRE OPERE DI INGEGNERIA CIVILE</t>
  </si>
  <si>
    <t>42.91_2007 - Costruzione di opere idrauliche</t>
  </si>
  <si>
    <t>42.91.0_2007 - Costruzione di opere idrauliche</t>
  </si>
  <si>
    <t>42.91.00_2007 - Costruzione di opere idrauliche</t>
  </si>
  <si>
    <t>42.99_2007 - Costruzione di altre opere di ingegneria civile nca</t>
  </si>
  <si>
    <t>42.99.0_2007 - Costruzione di altre opere di ingegneria civile nca</t>
  </si>
  <si>
    <t>42.99.01_2007 - Lottizzazione dei terreni connessa con l'urbanizzazione</t>
  </si>
  <si>
    <t>42.99.09_2007 - Altre attività di costruzione di altre opere di ingegneria civile nca</t>
  </si>
  <si>
    <t>43_2007 - LAVORI DI COSTRUZIONE SPECIALIZZATI</t>
  </si>
  <si>
    <t>43.1_2007 - DEMOLIZIONE E PREPARAZIONE DEL CANTIERE EDILE</t>
  </si>
  <si>
    <t>43.11_2007 - Demolizione</t>
  </si>
  <si>
    <t>43.11.0_2007 - Demolizione</t>
  </si>
  <si>
    <t>43.11.00_2007 - Demolizione</t>
  </si>
  <si>
    <t>43.12_2007 - Preparazione del cantiere edile</t>
  </si>
  <si>
    <t>43.12.0_2007 - Preparazione del cantiere edile e sistemazione del terreno</t>
  </si>
  <si>
    <t>43.12.00_2007 - Preparazione del cantiere edile e sistemazione del terreno</t>
  </si>
  <si>
    <t xml:space="preserve">43.13_2007 - Trivellazioni e perforazioni </t>
  </si>
  <si>
    <t>43.13.0_2007 - Trivellazioni e perforazioni</t>
  </si>
  <si>
    <t>43.13.00_2007 - Trivellazioni e perforazioni</t>
  </si>
  <si>
    <t>43.2_2007 - INSTALLAZIONE DI IMPIANTI ELETTRICI, IDRAULICI ED ALTRI LAVORI DI COSTRUZIONE E INSTALLAZIONE</t>
  </si>
  <si>
    <t>43.21_2007 - Installazione di impianti elettrici</t>
  </si>
  <si>
    <t>43.21.0_2007 - Installazione di impianti elettrici ed elettronici (inclusa manutenzione e riparazione)</t>
  </si>
  <si>
    <t>43.21.01_2007 - Installazione di impianti elettrici in edifici o in altre opere di costruzione (inclusa manutenzione e riparazione)</t>
  </si>
  <si>
    <t>43.21.02_2007 - Installazione di impianti elettronici (inclusa manutenzione e riparazione)</t>
  </si>
  <si>
    <t>43.21.03_2007 - Installazione impianti di illuminazione stradale e dispositivi elettrici di segnalazione, illuminazione delle piste degli aeroporti (inclusa manutenzione e riparazione)</t>
  </si>
  <si>
    <t xml:space="preserve">43.22_2007 - Installazione di impianti idraulici, di riscaldamento e di condizionamento dell'aria </t>
  </si>
  <si>
    <t>43.22.0_2007 - Installazione di impianti idraulici, di riscaldamento e di condizionamento dell'aria (inclusa manutenzione e riparazione)</t>
  </si>
  <si>
    <t>43.22.01_2007 - Installazione di impianti idraulici, di riscaldamento e di condizionamento dell'aria (inclusa manutenzione e riparazione) in edifici o in altre opere di costruzione</t>
  </si>
  <si>
    <t>43.22.02_2007 - Installazione di impianti per la distribuzione del gas (inclusa manutenzione e riparazione)</t>
  </si>
  <si>
    <t>43.22.03_2007 - Installazione di impianti di spegnimento antincendio (inclusi quelli integrati e la manutenzione e riparazione)</t>
  </si>
  <si>
    <t>43.22.04_2007 - Installazione di impianti di depurazione per piscine (inclusa manutenzione e riparazione)</t>
  </si>
  <si>
    <t>43.22.05_2007 - Installazione di impianti di irrigazione per giardini (inclusa manutenzione e riparazione)</t>
  </si>
  <si>
    <t>43.29_2007 - Altri lavori di costruzione e installazione</t>
  </si>
  <si>
    <t>43.29.0_2007 - Altri lavori di costruzione e installazione</t>
  </si>
  <si>
    <t>43.29.01_2007 - Installazione, riparazione e manutenzione di ascensori e scale mobili</t>
  </si>
  <si>
    <t>43.29.02_2007 - Lavori di isolamento termico, acustico o antivibrazioni</t>
  </si>
  <si>
    <t>43.29.09_2007 - Altri lavori di costruzione e installazione nca</t>
  </si>
  <si>
    <t>43.3_2007 - COMPLETAMENTO E FINITURA DI EDIFICI</t>
  </si>
  <si>
    <t>43.31_2007 - Intonacatura</t>
  </si>
  <si>
    <t>43.31.0_2007 - Intonacatura e stuccatura</t>
  </si>
  <si>
    <t>43.31.00_2007 - Intonacatura e stuccatura</t>
  </si>
  <si>
    <t>43.32_2007 - Posa in opera di infissi</t>
  </si>
  <si>
    <t>43.32.0_2007 - Posa in opera di infissi, arredi, controsoffitti, pareti mobili e simili</t>
  </si>
  <si>
    <t>43.32.01_2007 - Posa in opera di casseforti, forzieri, porte blindate</t>
  </si>
  <si>
    <t>43.32.02_2007 - Posa in opera di infissi, arredi, controsoffitti, pareti mobili e simili</t>
  </si>
  <si>
    <t>43.33_2007 - Rivestimento di pavimenti e di muri</t>
  </si>
  <si>
    <t>43.33.0_2007 - Rivestimento di pavimenti e di muri</t>
  </si>
  <si>
    <t>43.33.00_2007 - Rivestimento di pavimenti e di muri</t>
  </si>
  <si>
    <t>43.34_2007 - Tinteggiatura e posa in opera di vetri</t>
  </si>
  <si>
    <t>43.34.0_2007 - Tinteggiatura e posa in opera di vetri</t>
  </si>
  <si>
    <t>43.34.00_2007 - Tinteggiatura e posa in opera di vetri</t>
  </si>
  <si>
    <t>43.39_2007 - Altri lavori di completamento e di finitura degli edifici</t>
  </si>
  <si>
    <t>43.39.0_2007 - Altri lavori di completamento e di finitura degli edifici</t>
  </si>
  <si>
    <t>43.39.01_2007 - Attività non specializzate di lavori edili (muratori)</t>
  </si>
  <si>
    <t>43.39.09_2007 - Altri lavori di completamento e di finitura degli edifici nca</t>
  </si>
  <si>
    <t>43.9_2007 - ALTRI LAVORI SPECIALIZZATI DI COSTRUZIONE</t>
  </si>
  <si>
    <t>43.91_2007 - Realizzazione di coperture</t>
  </si>
  <si>
    <t>43.91.0_2007 - Realizzazione di coperture</t>
  </si>
  <si>
    <t>43.91.00_2007 - Realizzazione di coperture</t>
  </si>
  <si>
    <t>43.99_2007 - Altri lavori specializzati di costruzione nca</t>
  </si>
  <si>
    <t>43.99.0_2007 - Altri lavori specializzati di costruzione nca</t>
  </si>
  <si>
    <t>43.99.01_2007 - Pulizia a vapore, sabbiatura e attività simili per pareti esterne di edifici</t>
  </si>
  <si>
    <t>43.99.02_2007 - Noleggio di gru ed altre attrezzature con operatore per la costruzione o la demolizione</t>
  </si>
  <si>
    <t>43.99.09_2007 - Altre attività di lavori specializzati di costruzione nca</t>
  </si>
  <si>
    <t>G_2007 - COMMERCIO ALL'INGROSSO E AL DETTAGLIO; RIPARAZIONE DI AUTOVEICOLI E MOTOCICLI</t>
  </si>
  <si>
    <t>45_2007 - COMMERCIO ALL'INGROSSO E AL DETTAGLIO E RIPARAZIONE DI AUTOVEICOLI E MOTOCICLI</t>
  </si>
  <si>
    <t>45.1_2007 - COMMERCIO DI AUTOVEICOLI</t>
  </si>
  <si>
    <t>45.11_2007 - Commercio di autovetture e di autoveicoli leggeri</t>
  </si>
  <si>
    <t>45.11.0_2007 - Commercio di autovetture e di autoveicoli leggeri</t>
  </si>
  <si>
    <t>45.11.01_2007 - Commercio all'ingrosso e al dettaglio di autovetture e di autoveicoli leggeri</t>
  </si>
  <si>
    <t>45.11.02_2007 - Intermediari del commercio di autovetture e di autoveicoli leggeri (incluse le agenzie di compravendita)</t>
  </si>
  <si>
    <t>45.19_2007 - Commercio di altri autoveicoli</t>
  </si>
  <si>
    <t>45.19.0_2007 - Commercio di altri autoveicoli</t>
  </si>
  <si>
    <t>45.19.01_2007 - Commercio all'ingrosso e al dettaglio di altri autoveicoli</t>
  </si>
  <si>
    <t>45.19.02_2007 - Intermediari del commercio di altri autoveicoli (incluse le agenzie di compravendita)</t>
  </si>
  <si>
    <t>45.2_2007 - MANUTENZIONE E RIPARAZIONE DI AUTOVEICOLI</t>
  </si>
  <si>
    <t>45.20_2007 - Manutenzione e riparazione di autoveicoli</t>
  </si>
  <si>
    <t>45.20.1_2007 - Riparazioni meccaniche di autoveicoli</t>
  </si>
  <si>
    <t>45.20.10_2007 - Riparazioni meccaniche di autoveicoli</t>
  </si>
  <si>
    <t>45.20.2_2007 - Riparazione di carrozzerie di autoveicoli</t>
  </si>
  <si>
    <t>45.20.20_2007 - Riparazione di carrozzerie di autoveicoli</t>
  </si>
  <si>
    <t>45.20.3_2007 - Riparazione di impianti elettrici e di alimentazione per autoveicoli</t>
  </si>
  <si>
    <t>45.20.30_2007 - Riparazione di impianti elettrici e di alimentazione per autoveicoli</t>
  </si>
  <si>
    <t>45.20.4_2007 - Riparazione e sostituzione di pneumatici per autoveicoli</t>
  </si>
  <si>
    <t>45.20.40_2007 - Riparazione e sostituzione di pneumatici per autoveicoli</t>
  </si>
  <si>
    <t>45.20.9_2007 - Autolavaggio e altre attività di manutenzione</t>
  </si>
  <si>
    <t>45.20.91_2007 - Lavaggio auto</t>
  </si>
  <si>
    <t>45.20.99_2007 - Altre attività di manutenzione e di riparazione di autoveicoli</t>
  </si>
  <si>
    <t>45.3_2007 - COMMERCIO DI PARTI E ACCESSORI DI AUTOVEICOLI</t>
  </si>
  <si>
    <t>45.31_2007 - Commercio all'ingrosso ed intermediazione di parti e accessori di autoveicoli</t>
  </si>
  <si>
    <t>45.31.0_2007 - Commercio all'ingrosso ed intermediazione di parti e accessori di autoveicoli</t>
  </si>
  <si>
    <t>45.31.01_2007 - Commercio all'ingrosso di parti e accessori di autoveicoli</t>
  </si>
  <si>
    <t>45.31.02_2007 - Intermediari del commercio di parti ed accessori di autoveicoli</t>
  </si>
  <si>
    <t>45.32_2007 - Commercio al dettaglio di parti e accessori di autoveicoli</t>
  </si>
  <si>
    <t>45.32.0_2007 - Commercio al dettaglio di parti e accessori di autoveicoli</t>
  </si>
  <si>
    <t>45.32.00_2007 - Commercio al dettaglio di parti e accessori di autoveicoli</t>
  </si>
  <si>
    <t>45.4_2007 - COMMERCIO, MANUTENZIONE E RIPARAZIONE DI MOTOCICLI E RELATIVE PARTI ED ACCESSORI</t>
  </si>
  <si>
    <t>45.40_2007 - Commercio, manutenzione e riparazione di motocicli e relative parti ed accessori</t>
  </si>
  <si>
    <t>45.40.1_2007 - Commercio all'ingrosso e al dettaglio ed intermediazione di motocicli e ciclomotori</t>
  </si>
  <si>
    <t>45.40.11_2007 - Commercio all'ingrosso e al dettaglio di motocicli e ciclomotori</t>
  </si>
  <si>
    <t>45.40.12_2007 - Intermediari del commercio di motocicli e ciclomotori</t>
  </si>
  <si>
    <t>45.40.2_2007 - Commercio all'ingrosso e al dettaglio ed intermediazione di parti e accessori per motocicli e ciclomotori</t>
  </si>
  <si>
    <t>45.40.21_2007 - Commercio all'ingrosso e al dettaglio di parti e accessori per motocicli e ciclomotori</t>
  </si>
  <si>
    <t>45.40.22_2007 - Intermediari del commercio di parti ed accessori di motocicli e ciclomotori</t>
  </si>
  <si>
    <t>45.40.3_2007 - Manutenzione e riparazione di motocicli e ciclomotori (inclusi i pneumatici)</t>
  </si>
  <si>
    <t>45.40.30_2007 - Manutenzione e riparazione di motocicli e ciclomotori (inclusi i pneumatici)</t>
  </si>
  <si>
    <t>46_2007 - COMMERCIO ALL'INGROSSO (ESCLUSO QUELLO DI AUTOVEICOLI E DI MOTOCICLI)</t>
  </si>
  <si>
    <t>46.1_2007 - INTERMEDIARI DEL COMMERCIO</t>
  </si>
  <si>
    <t>46.11_2007 - Intermediari del commercio di materie prime agricole, di animali vivi, di materie prime tessili e di semilavorati</t>
  </si>
  <si>
    <t>46.11.0_2007 - Intermediari del commercio di materie prime agricole, di animali vivi, di materie prime tessili e di semilavorati; pelli grezze</t>
  </si>
  <si>
    <t>46.11.01_2007 - Agenti e rappresentanti di materie prime agricole</t>
  </si>
  <si>
    <t>46.11.02_2007 - Agenti e rappresentanti di fiori e piante</t>
  </si>
  <si>
    <t>46.11.03_2007 - Agenti e rappresentanti di animali vivi</t>
  </si>
  <si>
    <t>46.11.04_2007 - Agenti e rappresentanti di fibre tessili gregge e semilavorate; pelli grezze</t>
  </si>
  <si>
    <t>46.11.05_2007 - Procacciatori d'affari di materie prime agricole, animali vivi, materie prime e semilavorati tessili; pelli grezze</t>
  </si>
  <si>
    <t>46.11.06_2007 - Mediatori in materie prime agricole, materie prime e semilavorati tessili; pelli grezze</t>
  </si>
  <si>
    <t>46.11.07_2007 - Mediatori in animali vivi</t>
  </si>
  <si>
    <t>46.12_2007 - Intermediari del commercio di combustibili, minerali, metalli e prodotti chimici</t>
  </si>
  <si>
    <t>46.12.0_2007 - Intermediari del commercio di combustibili, minerali, metalli e prodotti chimici</t>
  </si>
  <si>
    <t>46.12.01_2007 - Agenti e rappresentanti di carburanti, gpl, gas in bombole e simili; lubrificanti</t>
  </si>
  <si>
    <t>46.12.02_2007 - Agenti e rappresentanti di combustibili solidi</t>
  </si>
  <si>
    <t>46.12.03_2007 - Agenti e rappresentanti di minerali, metalli e prodotti semilavorati</t>
  </si>
  <si>
    <t>46.12.04_2007 - Agenti e rappresentanti di prodotti chimici per l'industria</t>
  </si>
  <si>
    <t>46.12.05_2007 - Agenti e rappresentanti di prodotti chimici per l'agricoltura (inclusi i fertilizzanti)</t>
  </si>
  <si>
    <t>46.12.06_2007 - Procacciatori d'affari di combustibili, minerali, metalli e prodotti chimici</t>
  </si>
  <si>
    <t>46.12.07_2007 - Mediatori in combustibili, minerali, metalli e prodotti chimici</t>
  </si>
  <si>
    <t>46.13_2007 - Intermediari del commercio di legname e materiali da costruzione</t>
  </si>
  <si>
    <t>46.13.0_2007 - Intermediari del commercio di legname e materiali da costruzione</t>
  </si>
  <si>
    <t>46.13.01_2007 - Agenti e rappresentanti di legname, semilavorati in legno e legno artificiale</t>
  </si>
  <si>
    <t>46.13.02_2007 - Agenti e rappresentanti di materiale da costruzione (inclusi gli infissi e gli articoli igienico-sanitari); vetro piano</t>
  </si>
  <si>
    <t>46.13.03_2007 - Agenti e rappresentanti di apparecchi ed accessori per riscaldamento e condizionamento e altri prodotti similari</t>
  </si>
  <si>
    <t>46.13.04_2007 - Procacciatori d'affari di legname e materiali da costruzione</t>
  </si>
  <si>
    <t>46.13.05_2007 - Mediatori in legname e materiali da costruzione</t>
  </si>
  <si>
    <t>46.14_2007 - Intermediari del commercio di macchinari, impianti industriali, navi e aeromobili</t>
  </si>
  <si>
    <t>46.14.0_2007 - Intermediari del commercio di macchinari, impianti industriali, navi e aeromobili, macchine agricole, macchine per ufficio, attrezzature per le telecomunicazioni, computer e loro periferiche</t>
  </si>
  <si>
    <t>46.14.01_2007 - Agenti e rappresentanti di macchine, attrezzature ed impianti per l'industria ed il commercio; materiale e apparecchi elettrici ed elettronici per uso non domestico</t>
  </si>
  <si>
    <t>46.14.02_2007 - Agenti e rappresentanti di macchine per costruzioni edili e stradali</t>
  </si>
  <si>
    <t>46.14.03_2007 - Agenti e rappresentanti di macchine, attrezzature per ufficio, attrezzature per le telecomunicazioni, computer e loro periferiche</t>
  </si>
  <si>
    <t>46.14.04_2007 - Agenti e rappresentanti di macchine ed attrezzature per uso agricolo (inclusi i trattori)</t>
  </si>
  <si>
    <t>46.14.05_2007 - Agenti e rappresentanti di navi, aeromobili e altri veicoli (esclusi autoveicoli, motocicli, ciclomotori e biciclette)</t>
  </si>
  <si>
    <t>46.14.06_2007 - Procacciatori d'affari di macchinari, impianti industriali, navi e aeromobili, macchine agricole, macchine per ufficio, attrezzature per le telecomunicazioni, computer e loro periferiche</t>
  </si>
  <si>
    <t>46.14.07_2007 - Mediatori in macchinari, impianti industriali, navi e aeromobili, macchine agricole, macchine per ufficio, attrezzature per le telecomunicazioni, computer e loro periferiche</t>
  </si>
  <si>
    <t>46.15_2007 - Intermediari del commercio di mobili, articoli per la casa e ferramenta</t>
  </si>
  <si>
    <t>46.15.0_2007 - Intermediari del commercio di mobili, articoli per la casa e ferramenta</t>
  </si>
  <si>
    <t>46.15.01_2007 - Agenti e rappresentanti di mobili in legno, metallo e materie plastiche</t>
  </si>
  <si>
    <t>46.15.02_2007 - Agenti e rappresentanti di articoli di ferramenta e di bricolage</t>
  </si>
  <si>
    <t>46.15.03_2007 - Agenti e rappresentanti di articoli casalinghi, porcellane, articoli in vetro eccetera</t>
  </si>
  <si>
    <t>46.15.04_2007 - Agenti e rappresentanti di vernici, carte da parati, stucchi e cornici decorativi</t>
  </si>
  <si>
    <t>46.15.05_2007 - Agenti e rappresentanti di mobili e oggetti di arredamento per la casa in canna, vimini, giunco, sughero, paglia; scope, spazzole, cesti e simili</t>
  </si>
  <si>
    <t>46.15.06_2007 - Procacciatori d'affari di mobili, articoli per la casa e ferramenta</t>
  </si>
  <si>
    <t>46.15.07_2007 - Mediatori in mobili, articoli per la casa e ferramenta</t>
  </si>
  <si>
    <t>46.16_2007 - Intermediari del commercio di prodotti tessili, abbigliamento, pellicce, calzature e articoli in pelle</t>
  </si>
  <si>
    <t>46.16.0_2007 - Intermediari del commercio di prodotti tessili, abbigliamento, pellicce, calzature e articoli in pelle</t>
  </si>
  <si>
    <t>46.16.01_2007 - Agenti e rappresentanti di vestiario ed accessori di abbigliamento</t>
  </si>
  <si>
    <t>46.16.02_2007 - Agenti e rappresentanti di pellicce</t>
  </si>
  <si>
    <t>46.16.03_2007 - Agenti e rappresentanti di tessuti per abbigliamento ed arredamento (incluse merceria e passamaneria)</t>
  </si>
  <si>
    <t>46.16.04_2007 - Agenti e rappresentanti di camicie, biancheria e maglieria intima</t>
  </si>
  <si>
    <t>46.16.05_2007 - Agenti e rappresentanti di calzature ed accessori</t>
  </si>
  <si>
    <t>46.16.06_2007 - Agenti e rappresentanti di pelletteria, valige ed articoli da viaggio</t>
  </si>
  <si>
    <t>46.16.07_2007 - Agenti e rappresentanti di articoli tessili per la casa, tappeti, stuoie e materassi</t>
  </si>
  <si>
    <t>46.16.08_2007 - Procacciatori d'affari di prodotti tessili, abbigliamento, pellicce, calzature e articoli in pelle</t>
  </si>
  <si>
    <t>46.16.09_2007 - Mediatori in prodotti tessili, abbigliamento, pellicce, calzature e articoli in pelle</t>
  </si>
  <si>
    <t>46.17_2007 - Intermediari del commercio di prodotti alimentari, bevande e tabacco</t>
  </si>
  <si>
    <t>46.17.0_2007 - Intermediari del commercio di prodotti alimentari, bevande e tabacco</t>
  </si>
  <si>
    <t>46.17.01_2007 - Agenti e rappresentanti di prodotti ortofrutticoli freschi, congelati e surgelati</t>
  </si>
  <si>
    <t>46.17.02_2007 - Agenti e rappresentanti di carni fresche, congelate, surgelate, conservate e secche; salumi</t>
  </si>
  <si>
    <t>46.17.03_2007 - Agenti e rappresentanti di latte, burro e formaggi</t>
  </si>
  <si>
    <t>46.17.04_2007 - Agenti e rappresentanti di oli e grassi alimentari: olio d'oliva e di semi, margarina ed altri prodotti similari</t>
  </si>
  <si>
    <t>46.17.05_2007 - Agenti e rappresentanti di bevande e prodotti similari</t>
  </si>
  <si>
    <t>46.17.06_2007 - Agenti e rappresentanti di prodotti ittici freschi, congelati, surgelati e conservati e secchi</t>
  </si>
  <si>
    <t>46.17.07_2007 - Agenti e rappresentanti di altri prodotti alimentari (incluse le uova e gli alimenti per gli animali domestici); tabacco</t>
  </si>
  <si>
    <t>46.17.08_2007 - Procacciatori d'affari di prodotti alimentari, bevande e tabacco</t>
  </si>
  <si>
    <t>46.17.09_2007 - Mediatori in prodotti alimentari, bevande e tabacco</t>
  </si>
  <si>
    <t>46.18_2007 - Intermediari del commercio specializzato in altri prodotti</t>
  </si>
  <si>
    <t>46.18.1_2007 - Intermediari del commercio di prodotti di carta, cancelleria, libri</t>
  </si>
  <si>
    <t>46.18.11_2007 - Agenti e rappresentanti di carta e cartone (esclusi gli imballaggi); articoli di cartoleria e cancelleria</t>
  </si>
  <si>
    <t>46.18.12_2007 - Agenti e rappresentanti di libri e altre pubblicazioni (incluso i relativi abbonamenti)</t>
  </si>
  <si>
    <t>46.18.13_2007 - Procacciatori d'affari di prodotti di carta, cancelleria, libri</t>
  </si>
  <si>
    <t>46.18.14_2007 - Mediatori in prodotti di carta, cancelleria, libri</t>
  </si>
  <si>
    <t>46.18.2_2007 - Intermediari del commercio di elettronica di consumo audio e video, materiale elettrico per uso domestico, elettrodomestici</t>
  </si>
  <si>
    <t>46.18.21_2007 - Agenti e rappresentanti di elettronica di consumo audio e video, materiale elettrico per uso domestico</t>
  </si>
  <si>
    <t>46.18.22_2007 - Agenti e rappresentanti di apparecchi elettrodomestici</t>
  </si>
  <si>
    <t>46.18.23_2007 - Procacciatori d'affari di elettronica di consumo audio e video, materiale elettrico per uso domestico, elettrodomestici</t>
  </si>
  <si>
    <t>46.18.24_2007 - Mediatori in elettronica di consumo audio e video, materiale elettrico per uso domestico, elettrodomestici</t>
  </si>
  <si>
    <t>46.18.3_2007 - Intermediari del commercio di prodotti farmaceutici e di cosmetici</t>
  </si>
  <si>
    <t>46.18.31_2007 - Agenti e rappresentanti di prodotti farmaceutici; prodotti di erboristeria per uso medico</t>
  </si>
  <si>
    <t>46.18.32_2007 - Agenti e rappresentanti di prodotti sanitari ed apparecchi medicali, chirurgici e ortopedici; apparecchi per centri di estetica</t>
  </si>
  <si>
    <t>46.18.33_2007 - Agenti e rappresentanti di prodotti di profumeria e di cosmetica (inclusi articoli per parrucchieri); prodotti di erboristeria per uso cosmetico</t>
  </si>
  <si>
    <t>46.18.34_2007 - Procacciatori d'affari di prodotti farmaceutici e di cosmetici</t>
  </si>
  <si>
    <t>46.18.35_2007 - Mediatori in prodotti farmaceutici e cosmetici</t>
  </si>
  <si>
    <t>46.18.9_2007 - Intermediari del commercio di attrezzature sportive, biciclette e altri prodotti nca</t>
  </si>
  <si>
    <t>46.18.91_2007 - Agenti e rappresentanti di attrezzature sportive; biciclette</t>
  </si>
  <si>
    <t>46.18.92_2007 - Agenti e rappresentanti di orologi, oggetti e semilavorati per gioielleria e oreficeria</t>
  </si>
  <si>
    <t>46.18.93_2007 - Agenti e rappresentanti di articoli fotografici, ottici e prodotti simili; strumenti scientifici e per laboratori di analisi</t>
  </si>
  <si>
    <t>46.18.94_2007 - Agenti e rappresentanti di saponi, detersivi, candele e prodotti simili</t>
  </si>
  <si>
    <t>46.18.95_2007 - Agenti e rappresentanti di giocattoli</t>
  </si>
  <si>
    <t>46.18.96_2007 - Agenti e rappresentanti di chincaglieria e bigiotteria</t>
  </si>
  <si>
    <t>46.18.97_2007 - Agenti e rappresentanti di altri prodotti non alimentari nca (inclusi gli imballaggi e gli articoli antinfortunistici, antincendio e pubblicitari)</t>
  </si>
  <si>
    <t>46.18.98_2007 - Procacciatori d'affari di attrezzature sportive, biciclette e altri prodotti nca</t>
  </si>
  <si>
    <t>46.18.99_2007 - Mediatori in attrezzature sportive, biciclette e altri prodotti nca</t>
  </si>
  <si>
    <t>46.19_2007 - Intermediari del commercio di vari prodotti senza prevalenza di alcuno</t>
  </si>
  <si>
    <t>46.19.0_2007 - Intermediari del commercio di vari prodotti senza prevalenza di alcuno</t>
  </si>
  <si>
    <t>46.19.01_2007 - Agenti e rappresentanti di vari prodotti senza prevalenza di alcuno</t>
  </si>
  <si>
    <t>46.19.02_2007 - Procacciatori d'affari di vari prodotti senza prevalenza di alcuno</t>
  </si>
  <si>
    <t>46.19.03_2007 - Mediatori in vari prodotti senza prevalenza di alcuno</t>
  </si>
  <si>
    <t>46.19.04_2007 - Gruppi di acquisto; mandatari agli acquisti; buyer</t>
  </si>
  <si>
    <t>46.2_2007 - COMMERCIO ALL'INGROSSO DI MATERIE PRIME AGRICOLE E DI ANIMALI VIVI</t>
  </si>
  <si>
    <t>46.21_2007 - Commercio all'ingrosso di cereali, tabacco grezzo, sementi e alimenti per il bestiame (mangimi)</t>
  </si>
  <si>
    <t>46.21.1_2007 - Commercio all'ingrosso di cereali e legumi secchi</t>
  </si>
  <si>
    <t>46.21.10_2007 - Commercio all'ingrosso di cereali e legumi secchi</t>
  </si>
  <si>
    <t>46.21.2_2007 - Commercio all'ingrosso di sementi e alimenti per il bestiame (mangimi), piante officinali, semi oleosi, patate da semina, tabacco grezzo</t>
  </si>
  <si>
    <t>46.21.21_2007 - Commercio all'ingrosso di tabacco grezzo</t>
  </si>
  <si>
    <t>46.21.22_2007 - Commercio all'ingrosso di sementi e alimenti per il bestiame (mangimi), piante officinali, semi oleosi, patate da semina</t>
  </si>
  <si>
    <t>46.22_2007 - Commercio all'ingrosso di fiori e piante</t>
  </si>
  <si>
    <t>46.22.0_2007 - Commercio all'ingrosso di fiori e piante</t>
  </si>
  <si>
    <t>46.22.00_2007 - Commercio all'ingrosso di fiori e piante</t>
  </si>
  <si>
    <t>46.23_2007 - Commercio all'ingrosso di animali vivi</t>
  </si>
  <si>
    <t>46.23.0_2007 - Commercio all'ingrosso di animali vivi</t>
  </si>
  <si>
    <t>46.23.00_2007 - Commercio all'ingrosso di animali vivi</t>
  </si>
  <si>
    <t>46.24_2007 - Commercio all'ingrosso di pelli e cuoio</t>
  </si>
  <si>
    <t>46.24.1_2007 - Commercio all'ingrosso di cuoio e pelli gregge e lavorate (escluse le pelli per pellicceria)</t>
  </si>
  <si>
    <t>46.24.10_2007 - Commercio all'ingrosso di cuoio e pelli gregge e lavorate (escluse le pelli per pellicceria)</t>
  </si>
  <si>
    <t>46.24.2_2007 - Commercio all'ingrosso di pelli gregge e lavorate per pellicceria</t>
  </si>
  <si>
    <t>46.24.20_2007 - Commercio all'ingrosso di pelli gregge e lavorate per pellicceria</t>
  </si>
  <si>
    <t>46.3_2007 - COMMERCIO ALL'INGROSSO DI PRODOTTI ALIMENTARI, BEVANDE E PRODOTTI DEL TABACCO</t>
  </si>
  <si>
    <t>46.31_2007 - Commercio all'ingrosso di frutta e ortaggi freschi o conservati</t>
  </si>
  <si>
    <t>46.31.1_2007 - Commercio all'ingrosso di frutta e ortaggi freschi</t>
  </si>
  <si>
    <t>46.31.10_2007 - Commercio all'ingrosso di frutta e ortaggi freschi</t>
  </si>
  <si>
    <t>46.31.2_2007 - Commercio all'ingrosso di frutta e ortaggi conservati</t>
  </si>
  <si>
    <t>46.31.20_2007 - Commercio all'ingrosso di frutta e ortaggi conservati</t>
  </si>
  <si>
    <t>46.32_2007 - Commercio all'ingrosso di carne e di prodotti a base di carne</t>
  </si>
  <si>
    <t>46.32.1_2007 - Commercio all'ingrosso di carne fresca, congelata e surgelata</t>
  </si>
  <si>
    <t>46.32.10_2007 - Commercio all'ingrosso di carne fresca, congelata e surgelata</t>
  </si>
  <si>
    <t>46.32.2_2007 - Commercio all'ingrosso di prodotti di salumeria</t>
  </si>
  <si>
    <t>46.32.20_2007 - Commercio all'ingrosso di prodotti di salumeria</t>
  </si>
  <si>
    <t>46.33_2007 - Commercio all'ingrosso di prodotti lattiero-caseari, uova, oli e grassi commestibili</t>
  </si>
  <si>
    <t>46.33.1_2007 - Commercio all'ingrosso di prodotti lattiero-caseari e di uova</t>
  </si>
  <si>
    <t>46.33.10_2007 - Commercio all'ingrosso di prodotti lattiero-caseari e di uova</t>
  </si>
  <si>
    <t>46.33.2_2007 - Commercio all'ingrosso di oli e grassi alimentari di origine vegetale o animale</t>
  </si>
  <si>
    <t>46.33.20_2007 - Commercio all'ingrosso di oli e grassi alimentari di origine vegetale o animale</t>
  </si>
  <si>
    <t>46.34_2007 - Commercio all'ingrosso di bevande</t>
  </si>
  <si>
    <t>46.34.1_2007 - Commercio all'ingrosso di bevande alcoliche</t>
  </si>
  <si>
    <t>46.34.10_2007 - Commercio all'ingrosso di bevande alcoliche</t>
  </si>
  <si>
    <t>46.34.2_2007 - Commercio all'ingrosso di bevande non alcoliche</t>
  </si>
  <si>
    <t>46.34.20_2007 - Commercio all'ingrosso di bevande non alcoliche</t>
  </si>
  <si>
    <t xml:space="preserve">46.35_2007 - Commercio all'ingrosso di prodotti del tabacco </t>
  </si>
  <si>
    <t>46.35.0_2007 - Commercio all'ingrosso di prodotti del tabacco</t>
  </si>
  <si>
    <t>46.35.00_2007 - Commercio all'ingrosso di prodotti del tabacco</t>
  </si>
  <si>
    <t>46.36_2007 - Commercio all'ingrosso di zucchero, cioccolato, dolciumi e prodotti da forno</t>
  </si>
  <si>
    <t>46.36.0_2007 - Commercio all'ingrosso di zucchero, cioccolato, dolciumi e prodotti da forno</t>
  </si>
  <si>
    <t>46.36.00_2007 - Commercio all'ingrosso di zucchero, cioccolato, dolciumi e prodotti da forno</t>
  </si>
  <si>
    <t>46.37_2007 - Commercio all'ingrosso di caffè, tè, cacao e spezie</t>
  </si>
  <si>
    <t>46.37.0_2007 - Commercio all'ingrosso di caffè, tè, cacao e spezie</t>
  </si>
  <si>
    <t>46.37.01_2007 - Commercio all'ingrosso di caffè</t>
  </si>
  <si>
    <t>46.37.02_2007 - Commercio all'ingrosso di tè, cacao e spezie</t>
  </si>
  <si>
    <t>46.38_2007 - Commercio all'ingrosso di altri prodotti alimentari, inclusi pesci, crostacei e molluschi</t>
  </si>
  <si>
    <t>46.38.1_2007 - Commercio all'ingrosso di prodotti della pesca freschi</t>
  </si>
  <si>
    <t>46.38.10_2007 - Commercio all'ingrosso di prodotti della pesca freschi</t>
  </si>
  <si>
    <t>46.38.2_2007 - Commercio all'ingrosso di prodotti della pesca congelati, surgelati, conservati, secchi</t>
  </si>
  <si>
    <t>46.38.20_2007 - Commercio all'ingrosso di prodotti della pesca congelati, surgelati, conservati, secchi</t>
  </si>
  <si>
    <t>46.38.3_2007 - Commercio all'ingrosso di pasti e piatti pronti</t>
  </si>
  <si>
    <t>46.38.30_2007 - Commercio all'ingrosso di pasti e piatti pronti</t>
  </si>
  <si>
    <t>46.38.9_2007 - Commercio all'ingrosso di altri prodotti alimentari</t>
  </si>
  <si>
    <t>46.38.90_2007 - Commercio all'ingrosso di altri prodotti alimentari</t>
  </si>
  <si>
    <t>46.39_2007 - Commercio all'ingrosso non specializzato di prodotti alimentari, bevande e tabacco</t>
  </si>
  <si>
    <t>46.39.1_2007 - Commercio all'ingrosso non specializzato di prodotti surgelati</t>
  </si>
  <si>
    <t>46.39.10_2007 - Commercio all'ingrosso non specializzato di prodotti surgelati</t>
  </si>
  <si>
    <t>46.39.2_2007 - Commercio all'ingrosso non specializzato di altri prodotti alimentari, bevande e tabacco</t>
  </si>
  <si>
    <t>46.39.20_2007 - Commercio all'ingrosso non specializzato di altri prodotti alimentari, bevande e tabacco</t>
  </si>
  <si>
    <t>46.4_2007 - COMMERCIO ALL'INGROSSO DI BENI DI CONSUMO FINALE</t>
  </si>
  <si>
    <t>46.41_2007 - Commercio all'ingrosso di prodotti tessili</t>
  </si>
  <si>
    <t>46.41.1_2007 - Commercio all'ingrosso di tessuti</t>
  </si>
  <si>
    <t>46.41.10_2007 - Commercio all'ingrosso di tessuti</t>
  </si>
  <si>
    <t>46.41.2_2007 - Commercio all'ingrosso di articoli di merceria, filati e passamaneria</t>
  </si>
  <si>
    <t>46.41.20_2007 - Commercio all'ingrosso di articoli di merceria, filati e passamaneria</t>
  </si>
  <si>
    <t>46.41.9_2007 - Commercio all'ingrosso di altri articoli tessili</t>
  </si>
  <si>
    <t>46.41.90_2007 - Commercio all'ingrosso di altri articoli tessili</t>
  </si>
  <si>
    <t>46.42_2007 - Commercio all'ingrosso di abbigliamento e di calzature</t>
  </si>
  <si>
    <t>46.42.1_2007 - Commercio all'ingrosso di abbigliamento e accessori</t>
  </si>
  <si>
    <t>46.42.10_2007 - Commercio all'ingrosso di abbigliamento e accessori</t>
  </si>
  <si>
    <t>46.42.2_2007 - Commercio all'ingrosso di articoli in pelliccia</t>
  </si>
  <si>
    <t>46.42.20_2007 - Commercio all'ingrosso di articoli in pelliccia</t>
  </si>
  <si>
    <t>46.42.3_2007 - Commercio all'ingrosso di camicie, biancheria intima, maglieria e simili</t>
  </si>
  <si>
    <t>46.42.30_2007 - Commercio all'ingrosso di camicie, biancheria intima, maglieria e simili</t>
  </si>
  <si>
    <t>46.42.4_2007 - Commercio all'ingrosso di calzature e accessori</t>
  </si>
  <si>
    <t>46.42.40_2007 - Commercio all'ingrosso di calzature e accessori</t>
  </si>
  <si>
    <t>46.43_2007 - Commercio all'ingrosso di elettrodomestici, elettronica di consumo audio e video; articoli per fotografia, cinematografia e ottica</t>
  </si>
  <si>
    <t>46.43.1_2007 - Commercio all'ingrosso di elettrodomestici, di elettronica di consumo audio e video</t>
  </si>
  <si>
    <t>46.43.10_2007 - Commercio all'ingrosso di elettrodomestici, di elettronica di consumo audio e video</t>
  </si>
  <si>
    <t>46.43.2_2007 - Commercio all'ingrosso di supporti registrati, audio, video (Cd, Dvd e altri supporti)</t>
  </si>
  <si>
    <t>46.43.20_2007 - Commercio all'ingrosso di supporti registrati, audio, video (Cd, Dvd e altri supporti)</t>
  </si>
  <si>
    <t>46.43.3_2007 - Commercio all'ingrosso di articoli per fotografia, cinematografia e ottica</t>
  </si>
  <si>
    <t>46.43.30_2007 - Commercio all'ingrosso di articoli per fotografia, cinematografia e ottica</t>
  </si>
  <si>
    <t>46.44_2007 - Commercio all'ingrosso di articoli di porcellana, di vetro e di prodotti per la pulizia</t>
  </si>
  <si>
    <t>46.44.1_2007 - Commercio all'ingrosso di vetreria e cristalleria</t>
  </si>
  <si>
    <t>46.44.10_2007 - Commercio all'ingrosso di vetreria e cristalleria</t>
  </si>
  <si>
    <t>46.44.2_2007 - Commercio all'ingrosso di ceramiche e porcellana</t>
  </si>
  <si>
    <t>46.44.20_2007 - Commercio all'ingrosso di ceramiche e porcellana</t>
  </si>
  <si>
    <t>46.44.3_2007 - Commercio all'ingrosso di saponi, detersivi e altri prodotti per la pulizia</t>
  </si>
  <si>
    <t>46.44.30_2007 - Commercio all'ingrosso di saponi, detersivi e altri prodotti per la pulizia</t>
  </si>
  <si>
    <t>46.44.4_2007 - Commercio all'ingrosso di coltelleria, posateria e pentolame</t>
  </si>
  <si>
    <t>46.44.40_2007 - Commercio all'ingrosso di coltelleria, posateria e pentolame</t>
  </si>
  <si>
    <t>46.45_2007 - Commercio all'ingrosso di profumi e cosmetici</t>
  </si>
  <si>
    <t>46.45.0_2007 - Commercio all'ingrosso di profumi e cosmetici</t>
  </si>
  <si>
    <t>46.45.00_2007 - Commercio all'ingrosso di profumi e cosmetici</t>
  </si>
  <si>
    <t>46.46_2007 - Commercio all'ingrosso di prodotti farmaceutici</t>
  </si>
  <si>
    <t>46.46.1_2007 - Commercio all'ingrosso di medicinali</t>
  </si>
  <si>
    <t>46.46.10_2007 - Commercio all'ingrosso di medicinali</t>
  </si>
  <si>
    <t>46.46.2_2007 - Commercio all'ingrosso di prodotti botanici per uso farmaceutico</t>
  </si>
  <si>
    <t>46.46.20_2007 - Commercio all'ingrosso di prodotti botanici per uso farmaceutico</t>
  </si>
  <si>
    <t>46.46.3_2007 - Commercio all'ingrosso di articoli medicali ed ortopedici</t>
  </si>
  <si>
    <t>46.46.30_2007 - Commercio all'ingrosso di articoli medicali ed ortopedici</t>
  </si>
  <si>
    <t>46.47_2007 - Commercio all'ingrosso di mobili, tappeti e articoli per l'illuminazione</t>
  </si>
  <si>
    <t>46.47.1_2007 - Commercio all'ingrosso di mobili di qualsiasi materiale</t>
  </si>
  <si>
    <t>46.47.10_2007 - Commercio all'ingrosso di mobili di qualsiasi materiale</t>
  </si>
  <si>
    <t>46.47.2_2007 - Commercio all'ingrosso di tappeti</t>
  </si>
  <si>
    <t>46.47.20_2007 - Commercio all'ingrosso di tappeti</t>
  </si>
  <si>
    <t>46.47.3_2007 - Commercio all'ingrosso di articoli per l'illuminazione; materiale elettrico vario per uso domestico</t>
  </si>
  <si>
    <t>46.47.30_2007 - Commercio all'ingrosso di articoli per l'illuminazione; materiale elettrico vario per uso domestico</t>
  </si>
  <si>
    <t>46.48_2007 - Commercio all'ingrosso di orologi e di gioielleria</t>
  </si>
  <si>
    <t>46.48.0_2007 - Commercio all'ingrosso di orologi e di gioielleria</t>
  </si>
  <si>
    <t>46.48.00_2007 - Commercio all'ingrosso di orologi e di gioielleria</t>
  </si>
  <si>
    <t>46.49_2007 - Commercio all'ingrosso di altri beni di consumo</t>
  </si>
  <si>
    <t>46.49.1_2007 - Commercio all'ingrosso di carta, cartone e articoli di cartoleria</t>
  </si>
  <si>
    <t>46.49.10_2007 - Commercio all'ingrosso di carta, cartone e articoli di cartoleria</t>
  </si>
  <si>
    <t>46.49.2_2007 - Commercio all'ingrosso di libri, riviste e giornali</t>
  </si>
  <si>
    <t>46.49.20_2007 - Commercio all'ingrosso di libri, riviste e giornali</t>
  </si>
  <si>
    <t>46.49.3_2007 - Commercio all'ingrosso di giochi e giocattoli</t>
  </si>
  <si>
    <t>46.49.30_2007 - Commercio all'ingrosso di giochi e giocattoli</t>
  </si>
  <si>
    <t>46.49.4_2007 - Commercio all'ingrosso di articoli sportivi (incluse le biciclette)</t>
  </si>
  <si>
    <t>46.49.40_2007 - Commercio all'ingrosso di articoli sportivi (incluse le biciclette)</t>
  </si>
  <si>
    <t>46.49.5_2007 - Commercio all'ingrosso di articoli in pelle; articoli da viaggio in qualsiasi materiale</t>
  </si>
  <si>
    <t>46.49.50_2007 - Commercio all'ingrosso di articoli in pelle; articoli da viaggio in qualsiasi materiale</t>
  </si>
  <si>
    <t>46.49.9_2007 - Commercio all'ingrosso di vari prodotti di consumo non alimentare nca</t>
  </si>
  <si>
    <t>46.49.90_2007 - Commercio all'ingrosso di vari prodotti di consumo non alimentare nca</t>
  </si>
  <si>
    <t>46.5_2007 - COMMERCIO ALL'INGROSSO DI APPARECCHIATURE ICT</t>
  </si>
  <si>
    <t>46.51_2007 - Commercio all'ingrosso di computer, apparecchiature informatiche periferiche e di software</t>
  </si>
  <si>
    <t>46.51.0_2007 - Commercio all'ingrosso di computer, apparecchiature informatiche periferiche e di software</t>
  </si>
  <si>
    <t>46.51.00_2007 - Commercio all'ingrosso di computer, apparecchiature informatiche periferiche e di software</t>
  </si>
  <si>
    <t xml:space="preserve">46.52_2007 - Commercio all'ingrosso di apparecchiature elettroniche per telecomunicazioni e componenti elettronici </t>
  </si>
  <si>
    <t>46.52.0_2007 - Commercio all'ingrosso apparecchiature elettroniche per telecomunicazioni e componenti elettronici</t>
  </si>
  <si>
    <t>46.52.01_2007 - Commercio all'ingrosso di apparecchi e materiali telefonici</t>
  </si>
  <si>
    <t>46.52.02_2007 - Commercio all'ingrosso di nastri non registrati</t>
  </si>
  <si>
    <t>46.52.09_2007 - Commercio all'ingrosso di altre apparecchiature elettroniche per telecomunicazioni e di altri componenti elettronici</t>
  </si>
  <si>
    <t>46.6_2007 - COMMERCIO ALL'INGROSSO DI ALTRI MACCHINARI, ATTREZZATURE E FORNITURE</t>
  </si>
  <si>
    <t>46.61_2007 - Commercio all'ingrosso di macchinari, attrezzature e forniture agricole</t>
  </si>
  <si>
    <t>46.61.0_2007 - Commercio all'ingrosso di macchine, accessori e utensili agricoli, inclusi i trattori</t>
  </si>
  <si>
    <t>46.61.00_2007 - Commercio all'ingrosso di macchine, accessori e utensili agricoli, inclusi i trattori</t>
  </si>
  <si>
    <t>46.62_2007 - Commercio all'ingrosso di macchine utensili</t>
  </si>
  <si>
    <t>46.62.0_2007 - Commercio all'ingrosso di macchine utensili (incluse le relative parti intercambiabili)</t>
  </si>
  <si>
    <t>46.62.00_2007 - Commercio all'ingrosso di macchine utensili (incluse le relative parti intercambiabili)</t>
  </si>
  <si>
    <t>46.63_2007 - Commercio all'ingrosso di macchinari per l'estrazione, l'edilizia e l'ingegneria civile</t>
  </si>
  <si>
    <t>46.63.0_2007 - Commercio all'ingrosso di macchine per le miniere, l'edilizia e l'ingegneria civile</t>
  </si>
  <si>
    <t>46.63.00_2007 - Commercio all'ingrosso di macchine per le miniere, l'edilizia e l'ingegneria civile</t>
  </si>
  <si>
    <t>46.64_2007 - Commercio all'ingrosso di macchinari per l'industria tessile, di macchine per cucire e per maglieria</t>
  </si>
  <si>
    <t>46.64.0_2007 - Commercio all'ingrosso di macchine per l'industria tessile, di macchine per cucire e per maglieria</t>
  </si>
  <si>
    <t>46.64.00_2007 - Commercio all'ingrosso di macchine per l'industria tessile, di macchine per cucire e per maglieria</t>
  </si>
  <si>
    <t>46.65_2007 - Commercio all'ingrosso di mobili per ufficio e negozi</t>
  </si>
  <si>
    <t>46.65.0_2007 - Commercio all'ingrosso di mobili per ufficio e negozi</t>
  </si>
  <si>
    <t>46.65.00_2007 - Commercio all'ingrosso di mobili per ufficio e negozi</t>
  </si>
  <si>
    <t>46.66_2007 - Commercio all'ingrosso di altre macchine e attrezzature per ufficio</t>
  </si>
  <si>
    <t>46.66.0_2007 - Commercio all'ingrosso di altre macchine e attrezzature per ufficio</t>
  </si>
  <si>
    <t>46.66.00_2007 - Commercio all'ingrosso di altre macchine e attrezzature per ufficio</t>
  </si>
  <si>
    <t>46.69_2007 - Commercio all'ingrosso di altri macchinari e attrezzature</t>
  </si>
  <si>
    <t>46.69.1_2007 - Commercio all'ingrosso di mezzi ed attrezzature di trasporto</t>
  </si>
  <si>
    <t>46.69.11_2007 - Commercio all'ingrosso di imbarcazioni da diporto</t>
  </si>
  <si>
    <t>46.69.19_2007 - Commercio all'ingrosso di altri mezzi ed attrezzature di trasporto</t>
  </si>
  <si>
    <t>46.69.2_2007 - Commercio all'ingrosso di materiale elettrico per impianti di uso industriale</t>
  </si>
  <si>
    <t>46.69.20_2007 - Commercio all'ingrosso di materiale elettrico per impianti di uso industriale</t>
  </si>
  <si>
    <t>46.69.3_2007 - Commercio all'ingrosso di apparecchiature per parrucchieri, palestre, solarium e centri estetici</t>
  </si>
  <si>
    <t>46.69.30_2007 - Commercio all'ingrosso di apparecchiature per parrucchieri, palestre, solarium e centri estetici</t>
  </si>
  <si>
    <t>46.69.9_2007 - Commercio all'ingrosso di altre macchine e attrezzature per l'industria, il commercio e la navigazione</t>
  </si>
  <si>
    <t>46.69.91_2007 - Commercio all'ingrosso di strumenti e attrezzature di misurazione per uso scientifico</t>
  </si>
  <si>
    <t>46.69.92_2007 - Commercio all'ingrosso di strumenti e attrezzature di misurazione per uso non scientifico</t>
  </si>
  <si>
    <t>46.69.93_2007 - Commercio all'ingrosso di giochi per luna-park e videogiochi per pubblici esercizi</t>
  </si>
  <si>
    <t>46.69.94_2007 - Commercio all'ingrosso di articoli antincendio e antinfortunistici</t>
  </si>
  <si>
    <t>46.69.99_2007 - Commercio all'ingrosso di altre macchine ed attrezzature per l'industria, il commercio e la navigazione nca</t>
  </si>
  <si>
    <t>46.7_2007 - COMMERCIO ALL'INGROSSO SPECIALIZZATO DI ALTRI PRODOTTI</t>
  </si>
  <si>
    <t>46.71_2007 - Commercio all'ingrosso di combustibili solidi, liquidi, gassosi e di prodotti derivati</t>
  </si>
  <si>
    <t>46.71.0_2007 - Commercio all'ingrosso di prodotti petroliferi e lubrificanti per autotrazione, di combustibili per riscaldamento</t>
  </si>
  <si>
    <t>46.71.00_2007 - Commercio all'ingrosso di prodotti petroliferi e lubrificanti per autotrazione, di combustibili per riscaldamento</t>
  </si>
  <si>
    <t>46.72_2007 - Commercio all'ingrosso di metalli e di minerali metalliferi</t>
  </si>
  <si>
    <t>46.72.1_2007 - Commercio all'ingrosso di minerali metalliferi, di metalli ferrosi e prodotti semilavorati</t>
  </si>
  <si>
    <t>46.72.10_2007 - Commercio all'ingrosso di minerali metalliferi, di metalli ferrosi e prodotti semilavorati</t>
  </si>
  <si>
    <t>46.72.2_2007 - Commercio all'ingrosso di metalli non ferrosi e prodotti semilavorati</t>
  </si>
  <si>
    <t>46.72.20_2007 - Commercio all'ingrosso di metalli non ferrosi e prodotti semilavorati</t>
  </si>
  <si>
    <t>46.73_2007 - Commercio all'ingrosso di legname e di materiali da costruzione, apparecchi igienico-sanitari, vetro piano, vernici e colori</t>
  </si>
  <si>
    <t>46.73.1_2007 - Commercio all'ingrosso di legname, semilavorati in legno e legno artificiale</t>
  </si>
  <si>
    <t>46.73.10_2007 - Commercio all'ingrosso di legname, semilavorati in legno e legno artificiale</t>
  </si>
  <si>
    <t>46.73.2_2007 - Commercio all'ingrosso di materiali da costruzione (inclusi gli apparecchi igienico-sanitari)</t>
  </si>
  <si>
    <t>46.73.21_2007 - Commercio all'ingrosso di moquette e linoleum</t>
  </si>
  <si>
    <t>46.73.22_2007 - Commercio all'ingrosso di altri materiali per rivestimenti (inclusi gli apparecchi igienico-sanitari)</t>
  </si>
  <si>
    <t>46.73.23_2007 - Commercio all'ingrosso di infissi</t>
  </si>
  <si>
    <t>46.73.29_2007 - Commercio all'ingrosso di altri materiali da costruzione</t>
  </si>
  <si>
    <t>46.73.3_2007 - Commercio all'ingrosso di vetro piano</t>
  </si>
  <si>
    <t>46.73.30_2007 - Commercio all'ingrosso di vetro piano</t>
  </si>
  <si>
    <t>46.73.4_2007 - Commercio all'ingrosso di carta da parati, colori e vernici</t>
  </si>
  <si>
    <t>46.73.40_2007 - Commercio all'ingrosso di carta da parati, colori e vernici</t>
  </si>
  <si>
    <t>46.74_2007 - Commercio all'ingrosso di ferramenta, di apparecchi e accessori per impianti idraulici e di riscaldamento</t>
  </si>
  <si>
    <t>46.74.1_2007 - Commercio all'ingrosso di articoli in ferro e in altri metalli (ferramenta)</t>
  </si>
  <si>
    <t>46.74.10_2007 - Commercio all'ingrosso di articoli in ferro e in altri metalli (ferramenta)</t>
  </si>
  <si>
    <t>46.74.2_2007 - Commercio all'ingrosso di apparecchi e accessori per impianti idraulici, di riscaldamento e di condizionamento</t>
  </si>
  <si>
    <t>46.74.20_2007 - Commercio all'ingrosso di apparecchi e accessori per impianti idraulici, di riscaldamento e di condizionamento</t>
  </si>
  <si>
    <t>46.75_2007 - Commercio all'ingrosso di prodotti chimici</t>
  </si>
  <si>
    <t>46.75.0_2007 - Commercio all'ingrosso di prodotti chimici</t>
  </si>
  <si>
    <t>46.75.01_2007 - Commercio all'ingrosso di fertilizzanti e di altri prodotti chimici per l'agricoltura</t>
  </si>
  <si>
    <t>46.75.02_2007 - Commercio all'ingrosso di prodotti chimici per l'industria</t>
  </si>
  <si>
    <t>46.76_2007 - Commercio all'ingrosso di altri prodotti intermedi</t>
  </si>
  <si>
    <t>46.76.1_2007 - Commercio all'ingrosso di fibre tessili gregge e semilavorate</t>
  </si>
  <si>
    <t>46.76.10_2007 - Commercio all'ingrosso di fibre tessili gregge e semilavorate</t>
  </si>
  <si>
    <t>46.76.2_2007 - Commercio all'ingrosso di gomma greggia, materie plastiche in forme primarie e semilavorati</t>
  </si>
  <si>
    <t>46.76.20_2007 - Commercio all'ingrosso di gomma greggia, materie plastiche in forme primarie e semilavorati</t>
  </si>
  <si>
    <t>46.76.3_2007 - Commercio all'ingrosso di imballaggi</t>
  </si>
  <si>
    <t>46.76.30_2007 - Commercio all'ingrosso di imballaggi</t>
  </si>
  <si>
    <t>46.76.9_2007 - Commercio all'ingrosso di altri prodotti intermedi nca</t>
  </si>
  <si>
    <t>46.76.90_2007 - Commercio all'ingrosso di altri prodotti intermedi nca</t>
  </si>
  <si>
    <t>46.77_2007 - Commercio all'ingrosso di rottami e cascami</t>
  </si>
  <si>
    <t>46.77.1_2007 - Commercio all'ingrosso di rottami e sottoprodotti della lavorazione industriale metallici</t>
  </si>
  <si>
    <t>46.77.10_2007 - Commercio all'ingrosso di rottami e sottoprodotti della lavorazione industriale metallici</t>
  </si>
  <si>
    <t>46.77.2_2007 - Commercio all'ingrosso di altri materiali di recupero non metallici (vetro, carta, cartoni eccetera); sottoprodotti non metallici della lavorazione industriale (cascami)</t>
  </si>
  <si>
    <t>46.77.20_2007 - Commercio all'ingrosso di altri materiali di recupero non metallici (vetro, carta, cartoni eccetera); sottoprodotti non metallici della lavorazione industriale (cascami)</t>
  </si>
  <si>
    <t>46.9_2007 - COMMERCIO ALL'INGROSSO NON SPECIALIZZATO</t>
  </si>
  <si>
    <t>46.90_2007 - Commercio all'ingrosso non specializzato</t>
  </si>
  <si>
    <t>46.90.0_2007 - Commercio all'ingrosso non specializzato</t>
  </si>
  <si>
    <t>46.90.00_2007 - Commercio all'ingrosso non specializzato</t>
  </si>
  <si>
    <t>47_2007 - COMMERCIO AL DETTAGLIO (ESCLUSO QUELLO DI AUTOVEICOLI E DI MOTOCICLI)</t>
  </si>
  <si>
    <t>47.1_2007 - COMMERCIO AL DETTAGLIO IN ESERCIZI NON SPECIALIZZATI</t>
  </si>
  <si>
    <t>47.11_2007 - Commercio al dettaglio in esercizi non specializzati con prevalenza di prodotti alimentari e bevande</t>
  </si>
  <si>
    <t>47.11.1_2007 - Ipermercati</t>
  </si>
  <si>
    <t>47.11.10_2007 - Ipermercati</t>
  </si>
  <si>
    <t>47.11.2_2007 - Supermercati</t>
  </si>
  <si>
    <t>47.11.20_2007 - Supermercati</t>
  </si>
  <si>
    <t>47.11.3_2007 - Discount di alimentari</t>
  </si>
  <si>
    <t>47.11.30_2007 - Discount di alimentari</t>
  </si>
  <si>
    <t>47.11.4_2007 - Minimercati ed altri esercizi non specializzati di alimentari vari</t>
  </si>
  <si>
    <t>47.11.40_2007 - Minimercati ed altri esercizi non specializzati di alimentari vari</t>
  </si>
  <si>
    <t>47.11.5_2007 - Commercio al dettaglio di prodotti surgelati</t>
  </si>
  <si>
    <t>47.11.50_2007 - Commercio al dettaglio di prodotti surgelati</t>
  </si>
  <si>
    <t>47.19_2007 - Commercio al dettaglio in altri esercizi non specializzati</t>
  </si>
  <si>
    <t>47.19.1_2007 - Grandi magazzini</t>
  </si>
  <si>
    <t>47.19.10_2007 - Grandi magazzini</t>
  </si>
  <si>
    <t>47.19.2_2007 - Commercio al dettaglio in esercizi non specializzati di computer, periferiche, attrezzature per le telecomunicazioni, elettronica di consumo audio e video, elettrodomestici</t>
  </si>
  <si>
    <t>47.19.20_2007 - Commercio al dettaglio in esercizi non specializzati di computer, periferiche, attrezzature per le telecomunicazioni, elettronica di consumo audio e video, elettrodomestici</t>
  </si>
  <si>
    <t>47.19.9_2007 - Empori ed altri negozi non specializzati di vari prodotti non alimentari</t>
  </si>
  <si>
    <t>47.19.90_2007 - Empori ed altri negozi non specializzati di vari prodotti non alimentari</t>
  </si>
  <si>
    <t>47.2_2007 - COMMERCIO AL DETTAGLIO DI PRODOTTI ALIMENTARI, BEVANDE E TABACCO IN ESERCIZI SPECIALIZZATI</t>
  </si>
  <si>
    <t>47.21_2007 - Commercio al dettaglio di frutta e verdura in esercizi specializzati</t>
  </si>
  <si>
    <t>47.21.0_2007 - Commercio al dettaglio di frutta e verdura</t>
  </si>
  <si>
    <t>47.21.01_2007 - Commercio al dettaglio di frutta e verdura fresca</t>
  </si>
  <si>
    <t>47.21.02_2007 - Commercio al dettaglio di frutta e verdura preparata e conservata</t>
  </si>
  <si>
    <t>47.22_2007 - Commercio al dettaglio di carni e di prodotti a base di carne in esercizi specializzati</t>
  </si>
  <si>
    <t>47.22.0_2007 - Commercio al dettaglio di carni e di prodotti a base di carne</t>
  </si>
  <si>
    <t>47.22.00_2007 - Commercio al dettaglio di carni e di prodotti a base di carne</t>
  </si>
  <si>
    <t>47.23_2007 - Commercio al dettaglio di pesci, crostacei e molluschi in esercizi specializzati</t>
  </si>
  <si>
    <t>47.23.0_2007 - Commercio al dettaglio di pesci, crostacei e molluschi</t>
  </si>
  <si>
    <t>47.23.00_2007 - Commercio al dettaglio di pesci, crostacei e molluschi</t>
  </si>
  <si>
    <t>47.24_2007 - Commercio al dettaglio di pane, torte, dolciumi e confetteria in esercizi specializzati</t>
  </si>
  <si>
    <t>47.24.1_2007 - Commercio al dettaglio di pane</t>
  </si>
  <si>
    <t>47.24.10_2007 - Commercio al dettaglio di pane</t>
  </si>
  <si>
    <t>47.24.2_2007 - Commercio al dettaglio di torte, dolciumi, confetteria</t>
  </si>
  <si>
    <t>47.24.20_2007 - Commercio al dettaglio di torte, dolciumi, confetteria</t>
  </si>
  <si>
    <t>47.25_2007 - Commercio al dettaglio di bevande in esercizi specializzati</t>
  </si>
  <si>
    <t>47.25.0_2007 - Commercio al dettaglio di bevande</t>
  </si>
  <si>
    <t>47.25.00_2007 - Commercio al dettaglio di bevande</t>
  </si>
  <si>
    <t>47.26_2007 - Commercio al dettaglio di prodotti del tabacco in esercizi specializzati</t>
  </si>
  <si>
    <t>47.26.0_2007 - Commercio al dettaglio di generi di monopolio (tabaccherie)</t>
  </si>
  <si>
    <t>47.26.00_2007 - Commercio al dettaglio di generi di monopolio (tabaccherie)</t>
  </si>
  <si>
    <t>47.29_2007 - Commercio al dettaglio di altri prodotti alimentari in esercizi specializzati</t>
  </si>
  <si>
    <t>47.29.1_2007 - Commercio al dettaglio di latte e di prodotti lattiero-caseari</t>
  </si>
  <si>
    <t>47.29.10_2007 - Commercio al dettaglio di latte e di prodotti lattiero-caseari</t>
  </si>
  <si>
    <t>47.29.2_2007 - Commercio al dettaglio di caffè torrefatto</t>
  </si>
  <si>
    <t>47.29.20_2007 - Commercio al dettaglio di caffè torrefatto</t>
  </si>
  <si>
    <t>47.29.3_2007 - Commercio al dettaglio di prodotti macrobiotici e dietetici</t>
  </si>
  <si>
    <t>47.29.30_2007 - Commercio al dettaglio di prodotti macrobiotici e dietetici</t>
  </si>
  <si>
    <t>47.29.9_2007 - Commercio al dettaglio di altri prodotti alimentari in esercizi specializzati nca</t>
  </si>
  <si>
    <t>47.29.90_2007 - Commercio al dettaglio di altri prodotti alimentari in esercizi specializzati nca</t>
  </si>
  <si>
    <t>47.3_2007 - COMMERCIO AL DETTAGLIO DI CARBURANTE PER AUTOTRAZIONE IN ESERCIZI SPECIALIZZATI</t>
  </si>
  <si>
    <t>47.30_2007 - Commercio al dettaglio di carburante per autotrazione in esercizi specializzati</t>
  </si>
  <si>
    <t>47.30.0_2007 - Commercio al dettaglio di carburante per autotrazione</t>
  </si>
  <si>
    <t>47.30.00_2007 - Commercio al dettaglio di carburante per autotrazione</t>
  </si>
  <si>
    <t>47.4_2007 - COMMERCIO AL DETTAGLIO DI APPARECCHIATURE INFORMATICHE E PER LE TELECOMUNICAZIONI (ICT) IN ESERCIZI SPECIALIZZATI</t>
  </si>
  <si>
    <t>47.41_2007 - Commercio al dettaglio di computer, unità periferiche, software e attrezzature per ufficio in esercizi specializzati</t>
  </si>
  <si>
    <t>47.41.0_2007 - Commercio al dettaglio di computer, unità periferiche, software e attrezzature per ufficio in esercizi specializzati</t>
  </si>
  <si>
    <t>47.41.00_2007 - Commercio al dettaglio di computer, unità periferiche, software e attrezzature per ufficio in esercizi specializzati</t>
  </si>
  <si>
    <t>47.42_2007 - Commercio al dettaglio di apparecchiature per le telecomunicazioni e la telefonia in esercizi specializzati</t>
  </si>
  <si>
    <t>47.42.0_2007 - Commercio al dettaglio di apparecchiature per le telecomunicazioni e la telefonia in esercizi specializzati</t>
  </si>
  <si>
    <t>47.42.00_2007 - Commercio al dettaglio di apparecchiature per le telecomunicazioni e la telefonia in esercizi specializzati</t>
  </si>
  <si>
    <t>47.43_2007 - Commercio al dettaglio di apparecchiature audio e video in esercizi specializzati</t>
  </si>
  <si>
    <t>47.43.0_2007 - Commercio al dettaglio di apparecchi audio e video in esercizi specializzati</t>
  </si>
  <si>
    <t>47.43.00_2007 - Commercio al dettaglio di apparecchi audio e video in esercizi specializzati</t>
  </si>
  <si>
    <t>47.5_2007 - COMMERCIO AL DETTAGLIO DI ALTRI PRODOTTI PER USO DOMESTICO IN ESERCIZI SPECIALIZZATI</t>
  </si>
  <si>
    <t>47.51_2007 - Commercio al dettaglio di prodotti tessili in esercizi specializzati</t>
  </si>
  <si>
    <t>47.51.1_2007 - Commercio al dettaglio di tessuti per l'abbigliamento, l'arredamento e di biancheria per la casa</t>
  </si>
  <si>
    <t>47.51.10_2007 - Commercio al dettaglio di tessuti per l'abbigliamento, l'arredamento e di biancheria per la casa</t>
  </si>
  <si>
    <t>47.51.2_2007 - Commercio al dettaglio di filati per maglieria e merceria</t>
  </si>
  <si>
    <t>47.51.20_2007 - Commercio al dettaglio di filati per maglieria e merceria</t>
  </si>
  <si>
    <t>47.52_2007 - Commercio al dettaglio di ferramenta, vernici, vetro piano e materiali da costruzione in esercizi specializzati</t>
  </si>
  <si>
    <t>47.52.1_2007 - Commercio al dettaglio di ferramenta, vernici, vetro piano e materiale elettrico e termoidraulico</t>
  </si>
  <si>
    <t>47.52.10_2007 - Commercio al dettaglio di ferramenta, vernici, vetro piano e materiale elettrico e termoidraulico</t>
  </si>
  <si>
    <t>47.52.2_2007 - Commercio al dettaglio di articoli igienico-sanitari</t>
  </si>
  <si>
    <t>47.52.20_2007 - Commercio al dettaglio di articoli igienico-sanitari</t>
  </si>
  <si>
    <t>47.52.3_2007 - Commercio al dettaglio di materiali da costruzione, ceramiche e piastrelle</t>
  </si>
  <si>
    <t>47.52.30_2007 - Commercio al dettaglio di materiali da costruzione, ceramiche e piastrelle</t>
  </si>
  <si>
    <t>47.52.4_2007 - Commercio al dettaglio di macchine, attrezzature e prodotti per l'agricoltura; macchine e attrezzature per il giardinaggio</t>
  </si>
  <si>
    <t>47.52.40_2007 - Commercio al dettaglio di macchine, attrezzature e prodotti per l'agricoltura; macchine e attrezzature per il giardinaggio</t>
  </si>
  <si>
    <t>47.53_2007 - Commercio al dettaglio di tappeti, scendiletto e rivestimenti per pavimenti e pareti (moquette, linoleum) in esercizi specializzati</t>
  </si>
  <si>
    <t>47.53.1_2007 - Commercio al dettaglio di tappeti, tende e tendine</t>
  </si>
  <si>
    <t>47.53.11_2007 - Commercio al dettaglio di tende e tendine</t>
  </si>
  <si>
    <t>47.53.12_2007 - Commercio al dettaglio di tappeti</t>
  </si>
  <si>
    <t>47.53.2_2007 - Commercio al dettaglio di carta da parati e rivestimenti per pavimenti (moquette e linoleum)</t>
  </si>
  <si>
    <t>47.53.20_2007 - Commercio al dettaglio di carta da parati e rivestimenti per pavimenti (moquette e linoleum)</t>
  </si>
  <si>
    <t>47.54_2007 - Commercio al dettaglio di elettrodomestici in esercizi specializzati</t>
  </si>
  <si>
    <t>47.54.0_2007 - Commercio al dettaglio di elettrodomestici in esercizi specializzati</t>
  </si>
  <si>
    <t>47.54.00_2007 - Commercio al dettaglio di elettrodomestici in esercizi specializzati</t>
  </si>
  <si>
    <t>47.59_2007 - Commercio al dettaglio di mobili, di articoli per l'illuminazione e altri articoli per la casa in esercizi specializzati</t>
  </si>
  <si>
    <t>47.59.1_2007 - Commercio al dettaglio di mobili per la casa</t>
  </si>
  <si>
    <t>47.59.10_2007 - Commercio al dettaglio di mobili per la casa</t>
  </si>
  <si>
    <t>47.59.2_2007 - Commercio al dettaglio di utensili per la casa, di cristallerie e vasellame</t>
  </si>
  <si>
    <t>47.59.20_2007 - Commercio al dettaglio di utensili per la casa, di cristallerie e vasellame</t>
  </si>
  <si>
    <t>47.59.3_2007 - Commercio al dettaglio di articoli per l'illuminazione</t>
  </si>
  <si>
    <t>47.59.30_2007 - Commercio al dettaglio di articoli per l'illuminazione</t>
  </si>
  <si>
    <t>47.59.4_2007 - Commercio al dettaglio di macchine per cucire e per maglieria per uso domestico</t>
  </si>
  <si>
    <t>47.59.40_2007 - Commercio al dettaglio di macchine per cucire e per maglieria per uso domestico</t>
  </si>
  <si>
    <t>47.59.5_2007 - Commercio al dettaglio di sistemi di sicurezza</t>
  </si>
  <si>
    <t>47.59.50_2007 - Commercio al dettaglio di sistemi di sicurezza</t>
  </si>
  <si>
    <t>47.59.6_2007 - Commercio al dettaglio di strumenti musicali e spartiti</t>
  </si>
  <si>
    <t>47.59.60_2007 - Commercio al dettaglio di strumenti musicali e spartiti</t>
  </si>
  <si>
    <t>47.59.9_2007 - Commercio al dettaglio di altri articoli diversi per uso domestico nca</t>
  </si>
  <si>
    <t>47.59.91_2007 - Commercio al dettaglio di articoli in legno, sughero, vimini e articoli in plastica per uso domestico</t>
  </si>
  <si>
    <t>47.59.99_2007 - Commercio al dettaglio di altri articoli per uso domestico nca</t>
  </si>
  <si>
    <t>47.6_2007 - COMMERCIO AL DETTAGLIO DI ARTICOLI CULTURALI E RICREATIVI IN ESERCIZI SPECIALIZZATI</t>
  </si>
  <si>
    <t>47.61_2007 - Commercio al dettaglio di libri in esercizi specializzati</t>
  </si>
  <si>
    <t>47.61.0_2007 - Commercio al dettaglio di libri nuovi in esercizi specializzati</t>
  </si>
  <si>
    <t>47.61.00_2007 - Commercio al dettaglio di libri nuovi in esercizi specializzati</t>
  </si>
  <si>
    <t>47.62_2007 - Commercio al dettaglio di giornali e articoli di cartoleria in esercizi specializzati</t>
  </si>
  <si>
    <t>47.62.1_2007 - Commercio al dettaglio di giornali, riviste e periodici</t>
  </si>
  <si>
    <t>47.62.10_2007 - Commercio al dettaglio di giornali, riviste e periodici</t>
  </si>
  <si>
    <t>47.62.2_2007 - Commercio al dettaglio di articoli di cartoleria e forniture per ufficio</t>
  </si>
  <si>
    <t>47.62.20_2007 - Commercio al dettaglio di articoli di cartoleria e forniture per ufficio</t>
  </si>
  <si>
    <t>47.63_2007 - Commercio al dettaglio di registrazioni musicali e video in esercizi specializzati</t>
  </si>
  <si>
    <t>47.63.0_2007 - Commercio al dettaglio di registrazioni musicali e video in esercizi specializzati</t>
  </si>
  <si>
    <t>47.63.00_2007 - Commercio al dettaglio di registrazioni musicali e video in esercizi specializzati</t>
  </si>
  <si>
    <t>47.64_2007 - Commercio al dettaglio di articoli sportivi in esercizi specializzati</t>
  </si>
  <si>
    <t>47.64.1_2007 - Commercio al dettaglio di articoli sportivi, biciclette e articoli per il tempo libero</t>
  </si>
  <si>
    <t>47.64.10_2007 - Commercio al dettaglio di articoli sportivi, biciclette e articoli per il tempo libero</t>
  </si>
  <si>
    <t>47.64.2_2007 - Commercio al dettaglio di natanti e accessori</t>
  </si>
  <si>
    <t>47.64.20_2007 - Commercio al dettaglio di natanti e accessori</t>
  </si>
  <si>
    <t>47.65_2007 - Commercio al dettaglio di giochi e giocattoli in esercizi specializzati</t>
  </si>
  <si>
    <t>47.65.0_2007 - Commercio al dettaglio di giochi e giocattoli (inclusi quelli elettronici)</t>
  </si>
  <si>
    <t>47.65.00_2007 - Commercio al dettaglio di giochi e giocattoli (inclusi quelli elettronici)</t>
  </si>
  <si>
    <t>47.7_2007 - COMMERCIO AL DETTAGLIO DI ALTRI PRODOTTI IN ESERCIZI SPECIALIZZATI</t>
  </si>
  <si>
    <t>47.71_2007 - Commercio al dettaglio di articoli di abbigliamento in esercizi specializzati</t>
  </si>
  <si>
    <t>47.71.1_2007 - Commercio al dettaglio di confezioni per adulti</t>
  </si>
  <si>
    <t>47.71.10_2007 - Commercio al dettaglio di confezioni per adulti</t>
  </si>
  <si>
    <t>47.71.2_2007 - Commercio al dettaglio di confezioni per bambini e neonati</t>
  </si>
  <si>
    <t>47.71.20_2007 - Commercio al dettaglio di confezioni per bambini e neonati</t>
  </si>
  <si>
    <t>47.71.3_2007 - Commercio al dettaglio di biancheria personale, maglieria, camicie</t>
  </si>
  <si>
    <t>47.71.30_2007 - Commercio al dettaglio di biancheria personale, maglieria, camicie</t>
  </si>
  <si>
    <t>47.71.4_2007 - Commercio al dettaglio di pellicce e di abbigliamento in pelle</t>
  </si>
  <si>
    <t>47.71.40_2007 - Commercio al dettaglio di pellicce e di abbigliamento in pelle</t>
  </si>
  <si>
    <t>47.71.5_2007 - Commercio al dettaglio di cappelli, ombrelli, guanti e cravatte</t>
  </si>
  <si>
    <t>47.71.50_2007 - Commercio al dettaglio di cappelli, ombrelli, guanti e cravatte</t>
  </si>
  <si>
    <t>47.72_2007 - Commercio al dettaglio di calzature e articoli in pelle in esercizi specializzati</t>
  </si>
  <si>
    <t>47.72.1_2007 - Commercio al dettaglio di calzature e accessori</t>
  </si>
  <si>
    <t>47.72.10_2007 - Commercio al dettaglio di calzature e accessori</t>
  </si>
  <si>
    <t>47.72.2_2007 - Commercio al dettaglio di articoli di pelletteria e da viaggio</t>
  </si>
  <si>
    <t>47.72.20_2007 - Commercio al dettaglio di articoli di pelletteria e da viaggio</t>
  </si>
  <si>
    <t>47.73_2007 - Commercio al dettaglio di medicinali in esercizi specializzati</t>
  </si>
  <si>
    <t>47.73.1_2007 - Farmacie</t>
  </si>
  <si>
    <t>47.73.10_2007 - Farmacie</t>
  </si>
  <si>
    <t>47.73.2_2007 - Commercio al dettaglio in altri esercizi specializzati di medicinali non soggetti a prescrizione medica</t>
  </si>
  <si>
    <t>47.73.20_2007 - Commercio al dettaglio in altri esercizi specializzati di medicinali non soggetti a prescrizione medica</t>
  </si>
  <si>
    <t>47.74_2007 - Commercio al dettaglio di articoli medicali e ortopedici in esercizi specializzati</t>
  </si>
  <si>
    <t>47.74.0_2007 - Commercio al dettaglio di articoli medicali e ortopedici in esercizi specializzati</t>
  </si>
  <si>
    <t>47.74.00_2007 - Commercio al dettaglio di articoli medicali e ortopedici in esercizi specializzati</t>
  </si>
  <si>
    <t>47.75_2007 - Commercio al dettaglio di cosmetici, di articoli di profumeria e di erboristeria in esercizi specializzati</t>
  </si>
  <si>
    <t>47.75.1_2007 - Commercio al dettaglio di articoli di profumeria, prodotti per toletta e per l'igiene personale</t>
  </si>
  <si>
    <t>47.75.10_2007 - Commercio al dettaglio di articoli di profumeria, prodotti per toletta e per l'igiene personale</t>
  </si>
  <si>
    <t>47.75.2_2007 - Erboristerie</t>
  </si>
  <si>
    <t>47.75.20_2007 - Erboristerie</t>
  </si>
  <si>
    <t>47.76_2007 - Commercio al dettaglio di fiori, piante, semi, fertilizzanti, animali domestici e alimenti per animali domestici in esercizi specializzati</t>
  </si>
  <si>
    <t>47.76.1_2007 - Commercio al dettaglio di fiori e piante</t>
  </si>
  <si>
    <t>47.76.10_2007 - Commercio al dettaglio di fiori e piante</t>
  </si>
  <si>
    <t>47.76.2_2007 - Commercio al dettaglio di piccoli animali domestici</t>
  </si>
  <si>
    <t>47.76.20_2007 - Commercio al dettaglio di piccoli animali domestici</t>
  </si>
  <si>
    <t>47.77_2007 - Commercio al dettaglio di orologi e articoli di gioielleria in esercizi specializzati</t>
  </si>
  <si>
    <t>47.77.0_2007 - Commercio al dettaglio di orologi, articoli di gioielleria e argenteria</t>
  </si>
  <si>
    <t>47.77.00_2007 - Commercio al dettaglio di orologi, articoli di gioielleria e argenteria</t>
  </si>
  <si>
    <t>47.78_2007 - Commercio al dettaglio di altri prodotti (esclusi quelli di seconda mano) in esercizi specializzati</t>
  </si>
  <si>
    <t>47.78.1_2007 - Commercio al dettaglio di mobili per ufficio</t>
  </si>
  <si>
    <t>47.78.10_2007 - Commercio al dettaglio di mobili per ufficio</t>
  </si>
  <si>
    <t>47.78.2_2007 - Commercio al dettaglio di materiale per ottica e fotografia</t>
  </si>
  <si>
    <t>47.78.20_2007 - Commercio al dettaglio di materiale per ottica e fotografia</t>
  </si>
  <si>
    <t>47.78.3_2007 - Commercio al dettaglio di oggetti d'arte di culto e di decorazione, chincaglieria e bigiotteria</t>
  </si>
  <si>
    <t>47.78.31_2007 - Commercio al dettaglio di oggetti d'arte (incluse le gallerie d'arte)</t>
  </si>
  <si>
    <t>47.78.32_2007 - Commercio al dettaglio di oggetti d'artigianato</t>
  </si>
  <si>
    <t>47.78.33_2007 - Commercio al dettaglio di arredi sacri ed articoli religiosi</t>
  </si>
  <si>
    <t>47.78.34_2007 - Commercio al dettaglio di articoli da regalo e per fumatori</t>
  </si>
  <si>
    <t>47.78.35_2007 - Commercio al dettaglio di bomboniere</t>
  </si>
  <si>
    <t>47.78.36_2007 - Commercio al dettaglio di chincaglieria e bigiotteria (inclusi gli oggetti ricordo e gli articoli di promozione pubblicitaria)</t>
  </si>
  <si>
    <t>47.78.37_2007 - Commercio al dettaglio di articoli per le belle arti</t>
  </si>
  <si>
    <t>47.78.4_2007 - Commercio al dettaglio di combustibile per uso domestico e per riscaldamento</t>
  </si>
  <si>
    <t>47.78.40_2007 - Commercio al dettaglio di combustibile per uso domestico e per riscaldamento</t>
  </si>
  <si>
    <t>47.78.5_2007 - Commercio al dettaglio di armi e munizioni, articoli militari</t>
  </si>
  <si>
    <t>47.78.50_2007 - Commercio al dettaglio di armi e munizioni, articoli militari</t>
  </si>
  <si>
    <t>47.78.6_2007 - Commercio al dettaglio di saponi, detersivi, prodotti per la lucidatura e affini</t>
  </si>
  <si>
    <t>47.78.60_2007 - Commercio al dettaglio di saponi, detersivi, prodotti per la lucidatura e affini</t>
  </si>
  <si>
    <t>47.78.9_2007 - Commercio al dettaglio di altri prodotti non alimentari</t>
  </si>
  <si>
    <t>47.78.91_2007 - Commercio al dettaglio di filatelia, numismatica e articoli da collezionismo</t>
  </si>
  <si>
    <t>47.78.92_2007 - Commercio al dettaglio di spaghi, cordami, tele e sacchi di juta e prodotti per l'imballaggio (esclusi quelli in carta e cartone)</t>
  </si>
  <si>
    <t>47.78.93_2007 - Commercio al dettaglio di articoli funerari e cimiteriali</t>
  </si>
  <si>
    <t>47.78.94_2007 - Commercio al dettaglio di articoli per adulti (sexy shop)</t>
  </si>
  <si>
    <t>47.78.99_2007 - Commercio al dettaglio di altri prodotti non alimentari nca</t>
  </si>
  <si>
    <t>47.79_2007 - Commercio al dettaglio di articoli di seconda mano in negozi</t>
  </si>
  <si>
    <t>47.79.1_2007 - Commercio al dettaglio di libri di seconda mano</t>
  </si>
  <si>
    <t>47.79.10_2007 - Commercio al dettaglio di libri di seconda mano</t>
  </si>
  <si>
    <t>47.79.2_2007 - Commercio al dettaglio di mobili usati e oggetti di antiquariato</t>
  </si>
  <si>
    <t>47.79.20_2007 - Commercio al dettaglio di mobili usati e oggetti di antiquariato</t>
  </si>
  <si>
    <t>47.79.3_2007 - Commercio al dettaglio di indumenti e altri oggetti usati</t>
  </si>
  <si>
    <t>47.79.30_2007 - Commercio al dettaglio di indumenti e altri oggetti usati</t>
  </si>
  <si>
    <t>47.79.4_2007 - Case d'asta al dettaglio (escluse aste via internet)</t>
  </si>
  <si>
    <t>47.79.40_2007 - Case d'asta al dettaglio (escluse aste via internet)</t>
  </si>
  <si>
    <t>47.8_2007 - COMMERCIO AL DETTAGLIO AMBULANTE</t>
  </si>
  <si>
    <t>47.81_2007 - Commercio al dettaglio ambulante di prodotti alimentari e bevande</t>
  </si>
  <si>
    <t>47.81.0_2007 - Commercio al dettaglio ambulante di prodotti alimentari e bevande</t>
  </si>
  <si>
    <t>47.81.01_2007 - Commercio al dettaglio ambulante di prodotti ortofrutticoli</t>
  </si>
  <si>
    <t>47.81.02_2007 - Commercio al dettaglio ambulante di prodotti ittici</t>
  </si>
  <si>
    <t>47.81.03_2007 - Commercio al dettaglio ambulante di carne</t>
  </si>
  <si>
    <t>47.81.09_2007 - Commercio al dettaglio ambulante di altri prodotti alimentari e bevande nca</t>
  </si>
  <si>
    <t>47.82_2007 - Commercio al dettaglio ambulante di prodotti tessili, abbigliamento e calzature</t>
  </si>
  <si>
    <t>47.82.0_2007 - Commercio al dettaglio ambulante di prodotti tessili, abbigliamento, calzature e pelletterie</t>
  </si>
  <si>
    <t>47.82.01_2007 - Commercio al dettaglio ambulante di tessuti, articoli tessili per la casa, articoli di abbigliamento</t>
  </si>
  <si>
    <t>47.82.02_2007 - Commercio al dettaglio ambulante di calzature e pelletterie</t>
  </si>
  <si>
    <t>47.89_2007 - Commercio al dettaglio ambulante di altri prodotti</t>
  </si>
  <si>
    <t>47.89.0_2007 - Commercio al dettaglio ambulante di altri prodotti</t>
  </si>
  <si>
    <t>47.89.01_2007 - Commercio al dettaglio ambulante di fiori, piante, bulbi, semi e fertilizzanti</t>
  </si>
  <si>
    <t>47.89.02_2007 - Commercio al dettaglio ambulante di macchine, attrezzature e prodotti per l'agricoltura; attrezzature per il giardinaggio</t>
  </si>
  <si>
    <t>47.89.03_2007 - Commercio al dettaglio ambulante di profumi e cosmetici; saponi, detersivi ed altri detergenti per qualsiasi uso</t>
  </si>
  <si>
    <t>47.89.04_2007 - Commercio al dettaglio ambulante di chincaglieria e bigiotteria</t>
  </si>
  <si>
    <t>47.89.05_2007 - Commercio al dettaglio ambulante di arredamenti per giardino; mobili; tappeti e stuoie; articoli casalinghi; elettrodomestici; materiale elettrico</t>
  </si>
  <si>
    <t>47.89.09_2007 - Commercio al dettaglio ambulante di altri prodotti nca</t>
  </si>
  <si>
    <t>47.9_2007 - COMMERCIO AL DETTAGLIO AL DI FUORI DI NEGOZI, BANCHI E MERCATI</t>
  </si>
  <si>
    <t>47.91_2007 - Commercio al dettaglio per corrispondenza o attraverso internet</t>
  </si>
  <si>
    <t>47.91.1_2007 - Commercio al dettaglio di qualsiasi tipo di prodotto effettuato via internet</t>
  </si>
  <si>
    <t>47.91.10_2007 - Commercio al dettaglio di qualsiasi tipo di prodotto effettuato via internet</t>
  </si>
  <si>
    <t>47.91.2_2007 - Commercio al dettaglio di qualsiasi tipo di prodotto effettuato per televisione</t>
  </si>
  <si>
    <t>47.91.20_2007 - Commercio al dettaglio di qualsiasi tipo di prodotto effettuato per televisione</t>
  </si>
  <si>
    <t>47.91.3_2007 - Commercio al dettaglio di qualsiasi tipo di prodotto per corrispondenza, radio, telefono</t>
  </si>
  <si>
    <t>47.91.30_2007 - Commercio al dettaglio di qualsiasi tipo di prodotto per corrispondenza, radio, telefono</t>
  </si>
  <si>
    <t>47.99_2007 - Altro commercio al dettaglio al di fuori di negozi, banchi o mercati</t>
  </si>
  <si>
    <t>47.99.1_2007 - Commercio al dettaglio di prodotti vari, mediante l'intervento di un dimostratore o di un incaricato alla vendita (porta a porta)</t>
  </si>
  <si>
    <t>47.99.10_2007 - Commercio al dettaglio di prodotti vari, mediante l'intervento di un dimostratore o di un incaricato alla vendita (porta a porta)</t>
  </si>
  <si>
    <t>47.99.2_2007 - Commercio effettuato per mezzo di distributori automatici</t>
  </si>
  <si>
    <t>47.99.20_2007 - Commercio effettuato per mezzo di distributori automatici</t>
  </si>
  <si>
    <t>H_2007 - TRASPORTO E MAGAZZINAGGIO</t>
  </si>
  <si>
    <t>49_2007 - TRASPORTO TERRESTRE E TRASPORTO MEDIANTE CONDOTTE</t>
  </si>
  <si>
    <t>49.1_2007 - TRASPORTO FERROVIARIO DI PASSEGGERI (INTERURBANO)</t>
  </si>
  <si>
    <t>49.10_2007 - Trasporto ferroviario di passeggeri (interurbano)</t>
  </si>
  <si>
    <t>49.10.0_2007 - Trasporto ferroviario di passeggeri (interurbano)</t>
  </si>
  <si>
    <t>49.10.00_2007 - Trasporto ferroviario di passeggeri (interurbano)</t>
  </si>
  <si>
    <t>49.2_2007 - TRASPORTO FERROVIARIO DI MERCI</t>
  </si>
  <si>
    <t>49.20_2007 - Trasporto ferroviario di merci</t>
  </si>
  <si>
    <t>49.20.0_2007 - Trasporto ferroviario di merci</t>
  </si>
  <si>
    <t>49.20.00_2007 - Trasporto ferroviario di merci</t>
  </si>
  <si>
    <t>49.3_2007 - ALTRI TRASPORTI TERRESTRI DI PASSEGGERI</t>
  </si>
  <si>
    <t>49.31_2007 - Trasporto terrestre di passeggeri in aree urbane e suburbane</t>
  </si>
  <si>
    <t>49.31.0_2007 - Trasporto terrestre di passeggeri in aree urbane e suburbane</t>
  </si>
  <si>
    <t>49.31.00_2007 - Trasporto terrestre di passeggeri in aree urbane e suburbane</t>
  </si>
  <si>
    <t>49.32_2007 - Trasporto con taxi, noleggio di autovetture con conducente</t>
  </si>
  <si>
    <t>49.32.1_2007 - Trasporto con taxi</t>
  </si>
  <si>
    <t>49.32.10_2007 - Trasporto con taxi</t>
  </si>
  <si>
    <t>49.32.2_2007 - Trasporto mediante noleggio di autovetture da rimessa con conducente</t>
  </si>
  <si>
    <t>49.32.20_2007 - Trasporto mediante noleggio di autovetture da rimessa con conducente</t>
  </si>
  <si>
    <t>49.39_2007 - Altri trasporti terrestri di passeggeri nca</t>
  </si>
  <si>
    <t>49.39.0_2007 - Altri trasporti terrestri di passeggeri nca</t>
  </si>
  <si>
    <t>49.39.01_2007 - Gestioni di funicolari, ski-lift e seggiovie se non facenti parte dei sistemi di transito urbano o suburbano</t>
  </si>
  <si>
    <t>49.39.09_2007 - Altre attività di trasporti terrestri di passeggeri nca</t>
  </si>
  <si>
    <t>49.4_2007 - TRASPORTO DI MERCI SU STRADA E SERVIZI DI TRASLOCO</t>
  </si>
  <si>
    <t>49.41_2007 - Trasporto di merci su strada</t>
  </si>
  <si>
    <t>49.41.0_2007 - Trasporto di merci su strada</t>
  </si>
  <si>
    <t>49.41.00_2007 - Trasporto di merci su strada</t>
  </si>
  <si>
    <t>49.42_2007 - Servizi di trasloco</t>
  </si>
  <si>
    <t>49.42.0_2007 - Servizi di trasloco</t>
  </si>
  <si>
    <t>49.42.00_2007 - Servizi di trasloco</t>
  </si>
  <si>
    <t>49.5_2007 - TRASPORTO MEDIANTE CONDOTTE</t>
  </si>
  <si>
    <t>49.50_2007 - Trasporto mediante condotte</t>
  </si>
  <si>
    <t>49.50.1_2007 - Trasporto mediante condotte di gas</t>
  </si>
  <si>
    <t>49.50.10_2007 - Trasporto mediante condotte di gas</t>
  </si>
  <si>
    <t>49.50.2_2007 - Trasporto mediante condotte di liquidi</t>
  </si>
  <si>
    <t>49.50.20_2007 - Trasporto mediante condotte di liquidi</t>
  </si>
  <si>
    <t>50_2007 - TRASPORTO MARITTIMO E PER VIE D'ACQUA</t>
  </si>
  <si>
    <t>50.1_2007 - TRASPORTO MARITTIMO E COSTIERO DI PASSEGGERI</t>
  </si>
  <si>
    <t>50.10_2007 - Trasporto marittimo e costiero di passeggeri</t>
  </si>
  <si>
    <t>50.10.0_2007 - Trasporto marittimo e costiero di passeggeri</t>
  </si>
  <si>
    <t>50.10.00_2007 - Trasporto marittimo e costiero di passeggeri</t>
  </si>
  <si>
    <t>50.2_2007 - TRASPORTO MARITTIMO E COSTIERO DI MERCI</t>
  </si>
  <si>
    <t>50.20_2007 - Trasporto marittimo e costiero di merci</t>
  </si>
  <si>
    <t>50.20.0_2007 - Trasporto marittimo e costiero di merci</t>
  </si>
  <si>
    <t>50.20.00_2007 - Trasporto marittimo e costiero di merci</t>
  </si>
  <si>
    <t>50.3_2007 - TRASPORTO DI PASSEGGERI PER VIE D'ACQUA INTERNE</t>
  </si>
  <si>
    <t>50.30_2007 - Trasporto di passeggeri per vie d'acqua interne</t>
  </si>
  <si>
    <t>50.30.0_2007 - Trasporto di passeggeri per vie d'acqua interne (inclusi i trasporti lagunari)</t>
  </si>
  <si>
    <t>50.30.00_2007 - Trasporto di passeggeri per vie d'acqua interne (inclusi i trasporti lagunari)</t>
  </si>
  <si>
    <t>50.4_2007 - TRASPORTO DI MERCI PER VIE D'ACQUA INTERNE</t>
  </si>
  <si>
    <t>50.40_2007 - Trasporto di merci per vie d'acqua interne</t>
  </si>
  <si>
    <t>50.40.0_2007 - Trasporto di merci per vie d'acqua interne</t>
  </si>
  <si>
    <t>50.40.00_2007 - Trasporto di merci per vie d'acqua interne</t>
  </si>
  <si>
    <t>51_2007 - TRASPORTO AEREO</t>
  </si>
  <si>
    <t>51.1_2007 - TRASPORTO AEREO DI PASSEGGERI</t>
  </si>
  <si>
    <t>51.10_2007 - Trasporto aereo di passeggeri</t>
  </si>
  <si>
    <t>51.10.1_2007 - Trasporto aereo di linea di passeggeri</t>
  </si>
  <si>
    <t>51.10.10_2007 - Trasporto aereo di linea di passeggeri</t>
  </si>
  <si>
    <t>51.10.2_2007 - Trasporto aereo non di linea di passeggeri; voli charter</t>
  </si>
  <si>
    <t>51.10.20_2007 - Trasporto aereo non di linea di passeggeri; voli charter</t>
  </si>
  <si>
    <t>51.2_2007 - TRASPORTO AEREO DI MERCI E TRASPORTO SPAZIALE</t>
  </si>
  <si>
    <t>51.21_2007 - Trasporto aereo di merci</t>
  </si>
  <si>
    <t>51.21.0_2007 - Trasporto aereo di merci</t>
  </si>
  <si>
    <t>51.21.00_2007 - Trasporto aereo di merci</t>
  </si>
  <si>
    <t>51.22_2007 - Trasporto spaziale</t>
  </si>
  <si>
    <t>51.22.0_2007 - Trasporto spaziale</t>
  </si>
  <si>
    <t>51.22.00_2007 - Trasporto spaziale</t>
  </si>
  <si>
    <t>52_2007 - MAGAZZINAGGIO E ATTIVITÀ DI SUPPORTO AI TRASPORTI</t>
  </si>
  <si>
    <t>52.1_2007 - MAGAZZINAGGIO E CUSTODIA</t>
  </si>
  <si>
    <t>52.10_2007 - Magazzinaggio e custodia</t>
  </si>
  <si>
    <t>52.10.1_2007 - Magazzini di custodia e deposito per conto terzi</t>
  </si>
  <si>
    <t>52.10.10_2007 - Magazzini di custodia e deposito per conto terzi</t>
  </si>
  <si>
    <t>52.10.2_2007 - Magazzini frigoriferi per conto terzi</t>
  </si>
  <si>
    <t>52.10.20_2007 - Magazzini frigoriferi per conto terzi</t>
  </si>
  <si>
    <t>52.2_2007 - ATTIVITÀ DI SUPPORTO AI TRASPORTI</t>
  </si>
  <si>
    <t>52.21_2007 - Attività dei servizi connessi ai trasporti terrestri</t>
  </si>
  <si>
    <t>52.21.1_2007 - Gestione di infrastrutture ferroviarie</t>
  </si>
  <si>
    <t>52.21.10_2007 - Gestione di infrastrutture ferroviarie</t>
  </si>
  <si>
    <t>52.21.2_2007 - Gestione di strade, ponti, gallerie</t>
  </si>
  <si>
    <t>52.21.20_2007 - Gestione di strade, ponti, gallerie</t>
  </si>
  <si>
    <t>52.21.3_2007 - Gestione di stazioni per autobus</t>
  </si>
  <si>
    <t>52.21.30_2007 - Gestione di stazioni per autobus</t>
  </si>
  <si>
    <t>52.21.4_2007 - Gestione di centri di movimentazione merci (interporti)</t>
  </si>
  <si>
    <t>52.21.40_2007 - Gestione di centri di movimentazione merci (interporti)</t>
  </si>
  <si>
    <t>52.21.5_2007 - Gestione di parcheggi e autorimesse</t>
  </si>
  <si>
    <t>52.21.50_2007 - Gestione di parcheggi e autorimesse</t>
  </si>
  <si>
    <t>52.21.6_2007 - Attività di traino e soccorso stradale</t>
  </si>
  <si>
    <t>52.21.60_2007 - Attività di traino e soccorso stradale</t>
  </si>
  <si>
    <t>52.21.9_2007 - Altre attività connesse ai trasporti terrestri nca</t>
  </si>
  <si>
    <t>52.21.90_2007 - Altre attività connesse ai trasporti terrestri nca</t>
  </si>
  <si>
    <t>52.22_2007 - Attività dei servizi connessi al trasporto marittimo e per vie d'acqua</t>
  </si>
  <si>
    <t>52.22.0_2007 - Attività dei servizi connessi al trasporto marittimo e per vie d'acqua</t>
  </si>
  <si>
    <t>52.22.01_2007 - Liquefazione e rigassificazione di gas a scopo di trasporto marittimo e per vie d'acqua effettuata al di fuori del sito di estrazione</t>
  </si>
  <si>
    <t>52.22.09_2007 - Altre attività dei servizi connessi al trasporto marittimo e per vie d'acqua</t>
  </si>
  <si>
    <t>52.23_2007 - Attività dei servizi connessi al trasporto aereo</t>
  </si>
  <si>
    <t>52.23.0_2007 - Attività dei servizi connessi al trasporto aereo</t>
  </si>
  <si>
    <t>52.23.00_2007 - Attività dei servizi connessi al trasporto aereo</t>
  </si>
  <si>
    <t>52.24_2007 - Movimentazione merci</t>
  </si>
  <si>
    <t>52.24.1_2007 - Movimento merci relativo a trasporti aerei</t>
  </si>
  <si>
    <t>52.24.10_2007 - Movimento merci relativo a trasporti aerei</t>
  </si>
  <si>
    <t>52.24.2_2007 - Movimento merci relativo a trasporti marittimi e fluviali</t>
  </si>
  <si>
    <t>52.24.20_2007 - Movimento merci relativo a trasporti marittimi e fluviali</t>
  </si>
  <si>
    <t>52.24.3_2007 - Movimento merci relativo a trasporti ferroviari</t>
  </si>
  <si>
    <t>52.24.30_2007 - Movimento merci relativo a trasporti ferroviari</t>
  </si>
  <si>
    <t>52.24.4_2007 - Movimento merci relativo ad altri trasporti terrestri</t>
  </si>
  <si>
    <t>52.24.40_2007 - Movimento merci relativo ad altri trasporti terrestri</t>
  </si>
  <si>
    <t>52.29_2007 - Altre attività di supporto connesse ai trasporti</t>
  </si>
  <si>
    <t>52.29.1_2007 - Spedizionieri e agenzie di operazioni doganali</t>
  </si>
  <si>
    <t>52.29.10_2007 - Spedizionieri e agenzie di operazioni doganali</t>
  </si>
  <si>
    <t>52.29.2_2007 - Intermediari dei trasporti, servizi logistici</t>
  </si>
  <si>
    <t>52.29.21_2007 - Intermediari dei trasporti</t>
  </si>
  <si>
    <t>52.29.22_2007 - Servizi logistici relativi alla distribuzione delle merci</t>
  </si>
  <si>
    <t>53_2007 - SERVIZI POSTALI E ATTIVITÀ DI CORRIERE</t>
  </si>
  <si>
    <t>53.1_2007 - ATTIVITÀ POSTALI CON OBBLIGO DI SERVIZIO UNIVERSALE</t>
  </si>
  <si>
    <t>53.10_2007 - Attività postali con obbligo di servizio universale</t>
  </si>
  <si>
    <t>53.10.0_2007 - Attività postali con obbligo di servizio universale</t>
  </si>
  <si>
    <t>53.10.00_2007 - Attività postali con obbligo di servizio universale</t>
  </si>
  <si>
    <t>53.2_2007 - ALTRE ATTIVITÀ POSTALI E DI CORRIERE</t>
  </si>
  <si>
    <t>53.20_2007 - Altre attività postali e di corriere senza obbligo di servizio universale</t>
  </si>
  <si>
    <t>53.20.0_2007 - Altre attività postali e di corriere senza obbligo di servizio universale</t>
  </si>
  <si>
    <t>53.20.00_2007 - Altre attività postali e di corriere senza obbligo di servizio universale</t>
  </si>
  <si>
    <t>I_2007 - ATTIVITÀ DEI SERVIZI DI ALLOGGIO E DI RISTORAZIONE</t>
  </si>
  <si>
    <t>55_2007 - ALLOGGIO</t>
  </si>
  <si>
    <t>55.1_2007 - ALBERGHI E STRUTTURE SIMILI</t>
  </si>
  <si>
    <t>55.10_2007 - Alberghi e strutture simili</t>
  </si>
  <si>
    <t>55.10.0_2007 - Alberghi</t>
  </si>
  <si>
    <t>55.10.00_2007 - Alberghi</t>
  </si>
  <si>
    <t>55.2_2007 - ALLOGGI PER VACANZE E ALTRE STRUTTURE PER BREVI SOGGIORNI</t>
  </si>
  <si>
    <t>55.20_2007 - Alloggi per vacanze e altre strutture per brevi soggiorni</t>
  </si>
  <si>
    <t>55.20.1_2007 - Villaggi turistici</t>
  </si>
  <si>
    <t>55.20.10_2007 - Villaggi turistici</t>
  </si>
  <si>
    <t>55.20.2_2007 - Ostelli della gioventù</t>
  </si>
  <si>
    <t>55.20.20_2007 - Ostelli della gioventù</t>
  </si>
  <si>
    <t>55.20.3_2007 - Rifugi di montagna</t>
  </si>
  <si>
    <t>55.20.30_2007 - Rifugi di montagna</t>
  </si>
  <si>
    <t>55.20.4_2007 - Colonie marine e montane</t>
  </si>
  <si>
    <t>55.20.40_2007 - Colonie marine e montane</t>
  </si>
  <si>
    <t>55.20.5_2007 - Affittacamere per brevi soggiorni, case ed appartamenti per vacanze, bed and breakfast, residence, alloggio connesso alle aziende agricole</t>
  </si>
  <si>
    <t>55.20.51_2007 - Affittacamere per brevi soggiorni, case ed appartamenti per vacanze, bed and breakfast, residence</t>
  </si>
  <si>
    <t>55.20.52_2007 - Attività di alloggio connesse alle aziende agricole</t>
  </si>
  <si>
    <t>55.3_2007 - AREE DI CAMPEGGIO E AREE ATTREZZATE PER CAMPER E ROULOTTE</t>
  </si>
  <si>
    <t>55.30_2007 - Aree di campeggio e aree attrezzate per camper e roulotte</t>
  </si>
  <si>
    <t>55.30.0_2007 - Aree di campeggio e aree attrezzate per camper e roulotte</t>
  </si>
  <si>
    <t>55.30.00_2007 - Aree di campeggio e aree attrezzate per camper e roulotte</t>
  </si>
  <si>
    <t>55.9_2007 - ALTRI ALLOGGI</t>
  </si>
  <si>
    <t>55.90_2007 - Altri alloggi</t>
  </si>
  <si>
    <t>55.90.1_2007 - Gestione di vagoni letto</t>
  </si>
  <si>
    <t>55.90.10_2007 - Gestione di vagoni letto</t>
  </si>
  <si>
    <t>55.90.2_2007 - Alloggi per studenti e lavoratori con servizi accessori di tipo alberghiero</t>
  </si>
  <si>
    <t>55.90.20_2007 - Alloggi per studenti e lavoratori con servizi accessori di tipo alberghiero</t>
  </si>
  <si>
    <t>56_2007 - ATTIVITÀ DEI SERVIZI DI RISTORAZIONE</t>
  </si>
  <si>
    <t>56.1_2007 - RISTORANTI E ATTIVITÀ DI RISTORAZIONE MOBILE</t>
  </si>
  <si>
    <t>56.10_2007 - Ristoranti e attività di ristorazione mobile</t>
  </si>
  <si>
    <t>56.10.1_2007 - Ristorazione con somministrazione; ristorazione connessa alle aziende agricole</t>
  </si>
  <si>
    <t>56.10.11_2007 - Ristorazione con somministrazione</t>
  </si>
  <si>
    <t>56.10.12_2007 - Attività di ristorazione connesse alle aziende agricole</t>
  </si>
  <si>
    <t>56.10.2_2007 - Ristorazione senza somministrazione con preparazione di cibi da asporto</t>
  </si>
  <si>
    <t>56.10.20_2007 - Ristorazione senza somministrazione con preparazione di cibi da asporto</t>
  </si>
  <si>
    <t>56.10.3_2007 - Gelaterie e pasticcerie</t>
  </si>
  <si>
    <t>56.10.30_2007 - Gelaterie e pasticcerie</t>
  </si>
  <si>
    <t>56.10.4_2007 - Ristorazione ambulante e gelaterie ambulanti</t>
  </si>
  <si>
    <t>56.10.41_2007 - Gelaterie e pasticcerie ambulanti</t>
  </si>
  <si>
    <t>56.10.42_2007 - Ristorazione ambulante</t>
  </si>
  <si>
    <t>56.10.5_2007 - Ristorazione su treni e navi</t>
  </si>
  <si>
    <t>56.10.50_2007 - Ristorazione su treni e navi</t>
  </si>
  <si>
    <t>56.2_2007 - FORNITURA DI PASTI PREPARATI (CATERING) E ALTRI SERVIZI DI RISTORAZIONE</t>
  </si>
  <si>
    <t>56.21_2007 - Fornitura di pasti preparati (catering per eventi)</t>
  </si>
  <si>
    <t>56.21.0_2007 - Catering per eventi, banqueting</t>
  </si>
  <si>
    <t>56.21.00_2007 - Catering per eventi, banqueting</t>
  </si>
  <si>
    <t>56.29_2007 - Mense e catering continuativo su base contrattuale</t>
  </si>
  <si>
    <t>56.29.1_2007 - Mense</t>
  </si>
  <si>
    <t>56.29.10_2007 - Mense</t>
  </si>
  <si>
    <t>56.29.2_2007 - Catering continuativo su base contrattuale</t>
  </si>
  <si>
    <t>56.29.20_2007 - Catering continuativo su base contrattuale</t>
  </si>
  <si>
    <t>56.3_2007 - BAR E ALTRI ESERCIZI SIMILI SENZA CUCINA</t>
  </si>
  <si>
    <t>56.30_2007 - Bar e altri esercizi simili senza cucina</t>
  </si>
  <si>
    <t>56.30.0_2007 - Bar e altri esercizi simili senza cucina</t>
  </si>
  <si>
    <t>56.30.00_2007 - Bar e altri esercizi simili senza cucina</t>
  </si>
  <si>
    <t>J_2007 - SERVIZI DI INFORMAZIONE E COMUNICAZIONE</t>
  </si>
  <si>
    <t>58_2007 - ATTIVITÀ EDITORIALI</t>
  </si>
  <si>
    <t>58.1_2007 - EDIZIONE DI LIBRI, PERIODICI ED ALTRE ATTIVITÀ EDITORIALI</t>
  </si>
  <si>
    <t>58.11_2007 - Edizione di libri</t>
  </si>
  <si>
    <t>58.11.0_2007 - Edizione di libri</t>
  </si>
  <si>
    <t>58.11.00_2007 - Edizione di libri</t>
  </si>
  <si>
    <t>58.12_2007 - Pubblicazione di elenchi e mailing list</t>
  </si>
  <si>
    <t>58.12.0_2007 - Pubblicazione di elenchi e mailing list</t>
  </si>
  <si>
    <t>58.12.01_2007 - Pubblicazione di elenchi</t>
  </si>
  <si>
    <t>58.12.02_2007 - Pubblicazione di mailing list</t>
  </si>
  <si>
    <t>58.13_2007 - Edizione di quotidiani</t>
  </si>
  <si>
    <t>58.13.0_2007 - Edizione di quotidiani</t>
  </si>
  <si>
    <t>58.13.00_2007 - Edizione di quotidiani</t>
  </si>
  <si>
    <t>58.14_2007 - Edizione di riviste e periodici</t>
  </si>
  <si>
    <t>58.14.0_2007 - Edizione di riviste e periodici</t>
  </si>
  <si>
    <t>58.14.00_2007 - Edizione di riviste e periodici</t>
  </si>
  <si>
    <t>58.19_2007 - Altre attività editoriali</t>
  </si>
  <si>
    <t>58.19.0_2007 - Altre attività editoriali</t>
  </si>
  <si>
    <t>58.19.00_2007 - Altre attività editoriali</t>
  </si>
  <si>
    <t>58.2_2007 - EDIZIONE DI SOFTWARE</t>
  </si>
  <si>
    <t>58.21_2007 - Edizione di giochi per computer</t>
  </si>
  <si>
    <t>58.21.0_2007 - Edizione di giochi per computer</t>
  </si>
  <si>
    <t>58.21.00_2007 - Edizione di giochi per computer</t>
  </si>
  <si>
    <t>58.29_2007 - Edizione di altri software</t>
  </si>
  <si>
    <t>58.29.0_2007 - Edizione di altri software a pacchetto (esclusi giochi per computer)</t>
  </si>
  <si>
    <t>58.29.00_2007 - Edizione di altri software a pacchetto (esclusi giochi per computer)</t>
  </si>
  <si>
    <t>59_2007 - ATTIVITÀ DI PRODUZIONE CINEMATOGRAFICA, DI VIDEO E DI PROGRAMMI TELEVISIVI, DI REGISTRAZIONI MUSICALI E SONORE</t>
  </si>
  <si>
    <t>59.1_2007 - ATTIVITÀ DI PRODUZIONE, POST-PRODUZIONE E DISTRIBUZIONE CINEMATOGRAFICA, DI VIDEO E DI PROGRAMMI TELEVISIVI</t>
  </si>
  <si>
    <t>59.11_2007 - Attività di produzione cinematografica, di video e di programmi televisivi</t>
  </si>
  <si>
    <t>59.11.0_2007 - Attività di produzione cinematografica, di video e di programmi televisivi</t>
  </si>
  <si>
    <t>59.11.00_2007 - Attività di produzione cinematografica, di video e di programmi televisivi</t>
  </si>
  <si>
    <t>59.12_2007 - Attività di post-produzione cinematografica, di video e di programmi televisivi</t>
  </si>
  <si>
    <t>59.12.0_2007 - Attività di post-produzione cinematografica, di video e di programmi televisivi</t>
  </si>
  <si>
    <t>59.12.00_2007 - Attività di post-produzione cinematografica, di video e di programmi televisivi</t>
  </si>
  <si>
    <t>59.13_2007 - Attività di distribuzione cinematografica, di video e di programmi televisivi</t>
  </si>
  <si>
    <t>59.13.0_2007 - Attività di distribuzione cinematografica, di video e di programmi televisivi</t>
  </si>
  <si>
    <t>59.13.00_2007 - Attività di distribuzione cinematografica, di video e di programmi televisivi</t>
  </si>
  <si>
    <t>59.14_2007 - Attività di proiezione cinematografica</t>
  </si>
  <si>
    <t>59.14.0_2007 - Attività di proiezione cinematografica</t>
  </si>
  <si>
    <t>59.14.00_2007 - Attività di proiezione cinematografica</t>
  </si>
  <si>
    <t>59.2_2007 - ATTIVITÀ DI REGISTRAZIONE SONORA E DI EDITORIA MUSICALE</t>
  </si>
  <si>
    <t>59.20_2007 - Attività di registrazione sonora e di editoria musicale</t>
  </si>
  <si>
    <t>59.20.1_2007 - Edizione di registrazioni sonore</t>
  </si>
  <si>
    <t>59.20.10_2007 - Edizione di registrazioni sonore</t>
  </si>
  <si>
    <t>59.20.2_2007 - Edizione di musica stampata</t>
  </si>
  <si>
    <t>59.20.20_2007 - Edizione di musica stampata</t>
  </si>
  <si>
    <t>59.20.3_2007 - Studi di registrazione sonora</t>
  </si>
  <si>
    <t>59.20.30_2007 - Studi di registrazione sonora</t>
  </si>
  <si>
    <t>60_2007 - ATTIVITÀ DI PROGRAMMAZIONE E TRASMISSIONE</t>
  </si>
  <si>
    <t>60.1_2007 - TRASMISSIONI RADIOFONICHE</t>
  </si>
  <si>
    <t>60.10_2007 - Trasmissioni radiofoniche</t>
  </si>
  <si>
    <t>60.10.0_2007 - Trasmissioni radiofoniche</t>
  </si>
  <si>
    <t>60.10.00_2007 - Trasmissioni radiofoniche</t>
  </si>
  <si>
    <t>60.2_2007 - ATTIVITÀ DI PROGRAMMAZIONE E TRASMISSIONI TELEVISIVE</t>
  </si>
  <si>
    <t>60.20_2007 - Attività di programmazione e trasmissioni televisive</t>
  </si>
  <si>
    <t>60.20.0_2007 - Programmazione e trasmissioni televisive</t>
  </si>
  <si>
    <t>60.20.00_2007 - Programmazione e trasmissioni televisive</t>
  </si>
  <si>
    <t>61_2007 - TELECOMUNICAZIONI</t>
  </si>
  <si>
    <t>61.1_2007 - TELECOMUNICAZIONI FISSE</t>
  </si>
  <si>
    <t>61.10_2007 - Telecomunicazioni fisse</t>
  </si>
  <si>
    <t>61.10.0_2007 - Telecomunicazioni fisse</t>
  </si>
  <si>
    <t>61.10.00_2007 - Telecomunicazioni fisse</t>
  </si>
  <si>
    <t>61.2_2007 - TELECOMUNICAZIONI MOBILI</t>
  </si>
  <si>
    <t>61.20_2007 - Telecomunicazioni mobili</t>
  </si>
  <si>
    <t>61.20.0_2007 - Telecomunicazioni mobili</t>
  </si>
  <si>
    <t>61.20.00_2007 - Telecomunicazioni mobili</t>
  </si>
  <si>
    <t>61.3_2007 - TELECOMUNICAZIONI SATELLITARI</t>
  </si>
  <si>
    <t>61.30_2007 - Telecomunicazioni satellitari</t>
  </si>
  <si>
    <t>61.30.0_2007 - Telecomunicazioni satellitari</t>
  </si>
  <si>
    <t>61.30.00_2007 - Telecomunicazioni satellitari</t>
  </si>
  <si>
    <t>61.9_2007 - ALTRE ATTIVITÀ DI TELECOMUNICAZIONE</t>
  </si>
  <si>
    <t>61.90_2007 - Altre attività di telecomunicazione</t>
  </si>
  <si>
    <t>61.90.1_2007 - Erogazione di servizi di accesso ad internet (ISP)</t>
  </si>
  <si>
    <t>61.90.10_2007 - Erogazione di servizi di accesso ad internet (ISP)</t>
  </si>
  <si>
    <t>61.90.2_2007 - Posto telefonico pubblico ed Internet Point</t>
  </si>
  <si>
    <t>61.90.20_2007 - Posto telefonico pubblico ed Internet Point</t>
  </si>
  <si>
    <t>61.90.9_2007 - Altre attività connesse alle telecomunicazioni</t>
  </si>
  <si>
    <t>61.90.91_2007 - Intermediazione in servizi di telecomunicazione e trasmissione dati</t>
  </si>
  <si>
    <t>61.90.99_2007 - Altre attività connesse alle telecomunicazioni nca</t>
  </si>
  <si>
    <t>62_2007 - PRODUZIONE DI SOFTWARE, CONSULENZA INFORMATICA E ATTIVITÀ CONNESSE</t>
  </si>
  <si>
    <t>62.0_2007 - PRODUZIONE DI SOFTWARE, CONSULENZA INFORMATICA E ATTIVITÀ CONNESSE</t>
  </si>
  <si>
    <t>62.01_2007 - Produzione di software non connesso all'edizione</t>
  </si>
  <si>
    <t>62.01.0_2007 - Produzione di software non connesso all'edizione</t>
  </si>
  <si>
    <t>62.01.00_2007 - Produzione di software non connesso all'edizione</t>
  </si>
  <si>
    <t>62.02_2007 - Consulenza nel settore delle tecnologie dell'informatica</t>
  </si>
  <si>
    <t>62.02.0_2007 - Consulenza nel settore delle tecnologie dell'informatica</t>
  </si>
  <si>
    <t>62.02.00_2007 - Consulenza nel settore delle tecnologie dell'informatica</t>
  </si>
  <si>
    <t>62.03_2007 - Gestione di strutture informatizzate</t>
  </si>
  <si>
    <t>62.03.0_2007 - Gestione di strutture e apparecchiature informatiche hardware - housing (esclusa la riparazione)</t>
  </si>
  <si>
    <t>62.03.00_2007 - Gestione di strutture e apparecchiature informatiche hardware - housing (esclusa la riparazione)</t>
  </si>
  <si>
    <t>62.09_2007 - Altre attività dei servizi connessi alle tecnologie dell'informatica</t>
  </si>
  <si>
    <t>62.09.0_2007 - Altre attività dei servizi connessi alle tecnologie dell'informatica</t>
  </si>
  <si>
    <t>62.09.01_2007 - Configurazione di personal computer</t>
  </si>
  <si>
    <t>62.09.09_2007 - Altre attività dei servizi connessi alle tecnologie dell'informatica nca</t>
  </si>
  <si>
    <t>63_2007 - ATTIVITÀ DEI SERVIZI D'INFORMAZIONE E ALTRI SERVIZI INFORMATICI</t>
  </si>
  <si>
    <t>63.1_2007 - ELABORAZIONE DEI DATI, HOSTING E ATTIVITÀ CONNESSE; PORTALI WEB</t>
  </si>
  <si>
    <t>63.11_2007 - Elaborazione dei dati, hosting e attività connesse</t>
  </si>
  <si>
    <t>63.11.1_2007 - Elaborazione dati</t>
  </si>
  <si>
    <t>63.11.11_2007 - Elaborazione elettronica di dati contabili (esclusi i Centri di assistenza fiscale - Caf)</t>
  </si>
  <si>
    <t>63.11.19_2007 - Altre elaborazioni elettroniche di dati</t>
  </si>
  <si>
    <t>63.11.2_2007 - Gestione database (attività delle banche dati)</t>
  </si>
  <si>
    <t>63.11.20_2007 - Gestione database (attività delle banche dati)</t>
  </si>
  <si>
    <t>63.11.3_2007 - Hosting e fornitura di servizi applicativi (ASP)</t>
  </si>
  <si>
    <t>63.11.30_2007 - Hosting e fornitura di servizi applicativi (ASP)</t>
  </si>
  <si>
    <t>63.12_2007 - Portali web</t>
  </si>
  <si>
    <t>63.12.0_2007 - Portali web</t>
  </si>
  <si>
    <t>63.12.00_2007 - Portali web</t>
  </si>
  <si>
    <t>63.9_2007 - ALTRE ATTIVITÀ DEI SERVIZI D'INFORMAZIONE</t>
  </si>
  <si>
    <t>63.91_2007 - Attività delle agenzie di stampa</t>
  </si>
  <si>
    <t>63.91.0_2007 - Attività delle agenzie di stampa</t>
  </si>
  <si>
    <t>63.91.00_2007 - Attività delle agenzie di stampa</t>
  </si>
  <si>
    <t>63.99_2007 - Altre attività dei servizi di informazione nca</t>
  </si>
  <si>
    <t>63.99.0_2007 - Altre attività dei servizi di informazione nca</t>
  </si>
  <si>
    <t>63.99.00_2007 - Altre attività dei servizi di informazione nca</t>
  </si>
  <si>
    <t>K_2007 - ATTIVITÀ FINANZIARIE E ASSICURATIVE</t>
  </si>
  <si>
    <t>64_2007 - ATTIVITÀ DI SERVIZI FINANZIARI (ESCLUSE LE ASSICURAZIONI E I FONDI PENSIONE)</t>
  </si>
  <si>
    <t>64.1_2007 - INTERMEDIAZIONE MONETARIA</t>
  </si>
  <si>
    <t>64.11_2007 - Attività delle banche centrali</t>
  </si>
  <si>
    <t>64.11.0_2007 - Attività della Banca Centrale</t>
  </si>
  <si>
    <t>64.11.00_2007 - Attività della Banca Centrale</t>
  </si>
  <si>
    <t>64.19_2007 - Altre intermediazioni monetarie</t>
  </si>
  <si>
    <t>64.19.1_2007 - Intermediazione monetaria di istituti monetari diverse dalle Banche centrali</t>
  </si>
  <si>
    <t>64.19.10_2007 - Intermediazione monetaria di istituti monetari diverse dalle Banche centrali</t>
  </si>
  <si>
    <t>64.19.2_2007 - Fondi comuni di investimento monetario</t>
  </si>
  <si>
    <t>64.19.20_2007 - Fondi comuni di investimento monetario</t>
  </si>
  <si>
    <t>64.19.3_2007 - Istituti di moneta elettronica (Imel)</t>
  </si>
  <si>
    <t>64.19.30_2007 - Istituti di moneta elettronica (Imel)</t>
  </si>
  <si>
    <t>64.19.4_2007 - Cassa Depositi e Prestiti</t>
  </si>
  <si>
    <t>64.19.40_2007 - Cassa Depositi e Prestiti</t>
  </si>
  <si>
    <t>64.2_2007 - ATTIVITÀ DELLE SOCIETÀ DI PARTECIPAZIONE (HOLDING)</t>
  </si>
  <si>
    <t>64.20_2007 - Attività delle società di partecipazione (holding)</t>
  </si>
  <si>
    <t>64.20.0_2007 - Attività delle società di partecipazione (holding)</t>
  </si>
  <si>
    <t>64.20.00_2007 - Attività delle società di partecipazione (holding)</t>
  </si>
  <si>
    <t>64.3_2007 - SOCIETÀ FIDUCIARIE, FONDI E ALTRE SOCIETÀ SIMILI</t>
  </si>
  <si>
    <t>64.30_2007 - Società fiduciarie, fondi e altre società simili</t>
  </si>
  <si>
    <t>64.30.1_2007 - Fondi comuni di investimento (aperti e chiusi, immobiliari, di mercato mobiliare)</t>
  </si>
  <si>
    <t>64.30.10_2007 - Fondi comuni di investimento (aperti e chiusi, immobiliari, di mercato mobiliare)</t>
  </si>
  <si>
    <t>64.30.2_2007 - Sicav (Società di investimento a capitale variabile)</t>
  </si>
  <si>
    <t>64.30.20_2007 - Sicav (Società di investimento a capitale variabile)</t>
  </si>
  <si>
    <t>64.9_2007 - ALTRE ATTIVITÀ DI SERVIZI FINANZIARI (ESCLUSE LE ASSICURAZIONI E I FONDI PENSIONE)</t>
  </si>
  <si>
    <t>64.91_2007 - Leasing finanziario</t>
  </si>
  <si>
    <t>64.91.0_2007 - Leasing finanziario</t>
  </si>
  <si>
    <t>64.91.00_2007 - Leasing finanziario</t>
  </si>
  <si>
    <t>64.92_2007 - Altre attività creditizie</t>
  </si>
  <si>
    <t>64.92.0_2007 - Altre attività creditizie</t>
  </si>
  <si>
    <t>64.92.01_2007 - Attività dei consorzi di garanzia collettiva fidi</t>
  </si>
  <si>
    <t>64.92.09_2007 - Altre attività creditizie nca</t>
  </si>
  <si>
    <t>64.99_2007 - Altre attività di servizi finanziari nca (escluse le assicurazioni e i fondi pensione)</t>
  </si>
  <si>
    <t>64.99.1_2007 - Attività di intermediazione mobiliare</t>
  </si>
  <si>
    <t>64.99.10_2007 - Attività di intermediazione mobiliare</t>
  </si>
  <si>
    <t>64.99.2_2007 - Attività di factoring</t>
  </si>
  <si>
    <t>64.99.20_2007 - Attività di factoring</t>
  </si>
  <si>
    <t>64.99.3_2007 - Attività di merchant bank</t>
  </si>
  <si>
    <t>64.99.30_2007 - Attività di merchant bank</t>
  </si>
  <si>
    <t>64.99.4_2007 - Attività delle società veicolo</t>
  </si>
  <si>
    <t>64.99.40_2007 - Attività delle società veicolo</t>
  </si>
  <si>
    <t>64.99.5_2007 - Attività di intermediazione in cambi</t>
  </si>
  <si>
    <t>64.99.50_2007 - Attività di intermediazione in cambi</t>
  </si>
  <si>
    <t>64.99.6_2007 - Altre intermediazioni finanziarie nca</t>
  </si>
  <si>
    <t>64.99.60_2007 - Altre intermediazioni finanziarie nca</t>
  </si>
  <si>
    <t>65_2007 - ASSICURAZIONI, RIASSICURAZIONI E FONDI PENSIONE (ESCLUSE LE ASSICURAZIONI SOCIALI OBBLIGATORIE)</t>
  </si>
  <si>
    <t>65.1_2007 - ASSICURAZIONI</t>
  </si>
  <si>
    <t>65.11_2007 - Assicurazioni sulla vita</t>
  </si>
  <si>
    <t>65.11.0_2007 - Assicurazioni sulla vita</t>
  </si>
  <si>
    <t>65.11.00_2007 - Assicurazioni sulla vita</t>
  </si>
  <si>
    <t>65.12_2007 - Assicurazioni diverse da quelle sulla vita</t>
  </si>
  <si>
    <t>65.12.0_2007 - Assicurazioni diverse da quelle sulla vita</t>
  </si>
  <si>
    <t>65.12.00_2007 - Assicurazioni diverse da quelle sulla vita</t>
  </si>
  <si>
    <t>65.2_2007 - RIASSICURAZIONI</t>
  </si>
  <si>
    <t>65.20_2007 - Riassicurazioni</t>
  </si>
  <si>
    <t>65.20.0_2007 - Attività di riassicurazione</t>
  </si>
  <si>
    <t>65.3_2007 - FONDI PENSIONE</t>
  </si>
  <si>
    <t xml:space="preserve">65.30_2007 - Fondi pensione </t>
  </si>
  <si>
    <t>65.30.1_2007 - Attività dei fondi pensione aperti</t>
  </si>
  <si>
    <t>65.30.10_2007 - Attività dei fondi pensione aperti</t>
  </si>
  <si>
    <t>65.30.2_2007 - Attività dei fondi pensione negoziali</t>
  </si>
  <si>
    <t>65.30.20_2007 - Attività dei fondi pensione negoziali</t>
  </si>
  <si>
    <t>65.30.3_2007 - Attività dei fondi pensione preesistenti</t>
  </si>
  <si>
    <t>65.30.30_2007 - Attività dei fondi pensione preesistenti</t>
  </si>
  <si>
    <t>66_2007 - ATTIVITÀ AUSILIARIE DEI SERVIZI FINANZIARI E DELLE ATTIVITÀ ASSICURATIVE</t>
  </si>
  <si>
    <t>66.1_2007 - ATTIVITÀ AUSILIARIE DEI SERVIZI FINANZIARI (ESCLUSE LE ASSICURAZIONI E I FONDI PENSIONE)</t>
  </si>
  <si>
    <t>66.11_2007 - Amministrazione di mercati finanziari</t>
  </si>
  <si>
    <t>66.11.0_2007 - Amministrazione di mercati finanziari</t>
  </si>
  <si>
    <t>66.11.00_2007 - Amministrazione di mercati finanziari</t>
  </si>
  <si>
    <t>66.12_2007 - Attività di negoziazione di contratti relativi a titoli e merci</t>
  </si>
  <si>
    <t>66.12.0_2007 - Attività di negoziazione di contratti relativi a titoli e merci</t>
  </si>
  <si>
    <t>66.12.00_2007 - Attività di negoziazione di contratti relativi a titoli e merci</t>
  </si>
  <si>
    <t>66.19_2007 - Altre attività ausiliarie dei servizi finanziari (escluse le assicurazioni e i fondi pensione)</t>
  </si>
  <si>
    <t>66.19.1_2007 - Attività di gestione ed elaborazione di pagamenti tramite carta di credito</t>
  </si>
  <si>
    <t>66.19.10_2007 - Attività di gestione ed elaborazione di pagamenti tramite carta di credito</t>
  </si>
  <si>
    <t>66.19.2_2007 - Attività di promotori e mediatori finanziari</t>
  </si>
  <si>
    <t>66.19.21_2007 - Promotori finanziari</t>
  </si>
  <si>
    <t>66.19.22_2007 - Agenti, mediatori e procacciatori in prodotti finanziari</t>
  </si>
  <si>
    <t>66.19.3_2007 - Attività delle società fiduciarie di amministrazione</t>
  </si>
  <si>
    <t>66.19.30_2007 - Attività delle società fiduciarie di amministrazione</t>
  </si>
  <si>
    <t>66.19.4_2007 - Attività di Bancoposta</t>
  </si>
  <si>
    <t>66.19.40_2007 - Attività di Bancoposta</t>
  </si>
  <si>
    <t>66.19.5_2007 - Servizi di trasferimento di denaro (money transfer)</t>
  </si>
  <si>
    <t>66.19.50_2007 - Servizi di trasferimento di denaro (money transfer)</t>
  </si>
  <si>
    <t>66.2_2007 - ATTIVITÀ AUSILIARIE DELLE ASSICURAZIONI E DEI FONDI PENSIONE</t>
  </si>
  <si>
    <t>66.21_2007 - Valutazione dei rischi e dei danni</t>
  </si>
  <si>
    <t>66.21.0_2007 - Attività dei periti e liquidatori indipendenti delle assicurazioni</t>
  </si>
  <si>
    <t>66.21.00_2007 - Attività dei periti e liquidatori indipendenti delle assicurazioni</t>
  </si>
  <si>
    <t>66.22_2007 - Attività di agenti e mediatori di assicurazioni</t>
  </si>
  <si>
    <t>66.22.0_2007 - Attività degli agenti e broker delle assicurazioni</t>
  </si>
  <si>
    <t>66.22.01_2007 - Broker di assicurazioni</t>
  </si>
  <si>
    <t>66.22.02_2007 - Agenti di assicurazioni</t>
  </si>
  <si>
    <t>66.22.03_2007 - Sub-agenti di assicurazioni</t>
  </si>
  <si>
    <t>66.22.04_2007 - Produttori, procacciatori ed altri intermediari delle assicurazioni</t>
  </si>
  <si>
    <t>66.29_2007 - Altre attività ausiliarie delle assicurazioni e dei fondi pensione</t>
  </si>
  <si>
    <t>66.29.0_2007 - Altre attività ausiliarie delle assicurazioni e dei fondi pensione</t>
  </si>
  <si>
    <t>66.29.01_2007 - Autorità centrali di vigilanza su assicurazioni e fondi pensione</t>
  </si>
  <si>
    <t>66.29.09_2007 - Altre attività ausiliarie delle assicurazioni e dei fondi pensione nca</t>
  </si>
  <si>
    <t>66.3_2007 - ATTIVITÀ DI GESTIONE DEI FONDI</t>
  </si>
  <si>
    <t>66.30_2007 - Attività di gestione dei fondi</t>
  </si>
  <si>
    <t>66.30.0_2007 - Gestione di fondi comuni di investimento e dei fondi pensione</t>
  </si>
  <si>
    <t>66.30.00_2007 - Gestione di fondi comuni di investimento e dei fondi pensione</t>
  </si>
  <si>
    <t>L_2007 - ATTIVITA' IMMOBILIARI</t>
  </si>
  <si>
    <t>68_2007 - ATTIVITÀ IMMOBILIARI</t>
  </si>
  <si>
    <t>68.1_2007 - COMPRAVENDITA DI BENI IMMOBILI EFFETTUATA SU BENI PROPRI</t>
  </si>
  <si>
    <t>68.10_2007 - Compravendita di beni immobili effettuata su beni propri</t>
  </si>
  <si>
    <t>68.10.0_2007 - Compravendita di beni immobili effettuata su beni propri</t>
  </si>
  <si>
    <t>68.10.00_2007 - Compravendita di beni immobili effettuata su beni propri</t>
  </si>
  <si>
    <t xml:space="preserve">68.2_2007 - AFFITTO E GESTIONE DI IMMOBILI DI PROPRIETÀ O IN LEASING </t>
  </si>
  <si>
    <t>68.20_2007 - Affitto e gestione di immobili di proprietà o in leasing</t>
  </si>
  <si>
    <t>68.20.0_2007 - Affitto e gestione di immobili di proprietà o in leasing</t>
  </si>
  <si>
    <t>68.20.01_2007 - Locazione immobiliare di beni propri o in leasing (affitto)</t>
  </si>
  <si>
    <t>68.20.02_2007 - Affitto di aziende</t>
  </si>
  <si>
    <t>68.3_2007 - ATTIVITÀ IMMOBILIARI PER CONTO TERZI</t>
  </si>
  <si>
    <t>68.31_2007 - Attività di mediazione immobiliare</t>
  </si>
  <si>
    <t>68.31.0_2007 - Attività di mediazione immobiliare</t>
  </si>
  <si>
    <t>68.31.00_2007 - Attività di mediazione immobiliare</t>
  </si>
  <si>
    <t>68.32_2007 - Gestione di immobili per conto terzi</t>
  </si>
  <si>
    <t>68.32.0_2007 - Amministrazione di condomini e gestione di beni immobili per conto terzi</t>
  </si>
  <si>
    <t>68.32.00_2007 - Amministrazione di condomini e gestione di beni immobili per conto terzi</t>
  </si>
  <si>
    <t>M_2007 - ATTIVITÀ PROFESSIONALI, SCIENTIFICHE E TECNICHE</t>
  </si>
  <si>
    <t>69_2007 - ATTIVITÀ LEGALI E CONTABILITÀ</t>
  </si>
  <si>
    <t>69.1_2007 - ATTIVITÀ DEGLI STUDI LEGALI</t>
  </si>
  <si>
    <t>69.10_2007 - Attività degli studi legali e notarili</t>
  </si>
  <si>
    <t>69.10.1_2007 - Attività degli studi legali</t>
  </si>
  <si>
    <t>69.10.10_2007 - Attività degli studi legali</t>
  </si>
  <si>
    <t>69.10.2_2007 - Attività degli studi notarili</t>
  </si>
  <si>
    <t>69.10.20_2007 - Attività degli studi notarili</t>
  </si>
  <si>
    <t>69.2_2007 - CONTABILITÀ, CONTROLLO E REVISIONE CONTABILE, CONSULENZA IN MATERIA FISCALE E DEL LAVORO</t>
  </si>
  <si>
    <t>69.20_2007 - Contabilità, controllo e revisione contabile, consulenza in materia fiscale e del lavoro</t>
  </si>
  <si>
    <t>69.20.1_2007 - Attività degli studi commerciali, tributari e revisione contabile</t>
  </si>
  <si>
    <t>69.20.11_2007 - Servizi forniti da dottori commercialisti</t>
  </si>
  <si>
    <t>69.20.12_2007 - Servizi forniti da ragionieri e periti commerciali</t>
  </si>
  <si>
    <t>69.20.13_2007 - Servizi forniti da revisori contabili, periti, consulenti ed altri soggetti che svolgono attività in materia di amministrazione, contabilità e tributi</t>
  </si>
  <si>
    <t>69.20.14_2007 - Attività svolta dai Centri di assistenza fiscale (Caf)</t>
  </si>
  <si>
    <t>69.20.15_2007 - Gestione ed amministrazione del personale per conto terzi</t>
  </si>
  <si>
    <t>69.20.2_2007 - Attività delle società di revisione e certificazione di bilanci</t>
  </si>
  <si>
    <t>69.20.20_2007 - Attività delle società di revisione e certificazione di bilanci</t>
  </si>
  <si>
    <t>69.20.3_2007 - Attività dei consulenti del lavoro</t>
  </si>
  <si>
    <t>69.20.30_2007 - Attività dei consulenti del lavoro</t>
  </si>
  <si>
    <t xml:space="preserve">70_2007 - ATTIVITÀ DI DIREZIONE AZIENDALE E DI CONSULENZA GESTIONALE </t>
  </si>
  <si>
    <t>70.1_2007 - ATTIVITÀ DI DIREZIONE AZIENDALE</t>
  </si>
  <si>
    <t>70.10_2007 - Attività delle holding impegnate nelle attività gestionali (holding operative)</t>
  </si>
  <si>
    <t>70.10.0_2007 - Attività delle holding impegnate nelle attività gestionali (holding operative)</t>
  </si>
  <si>
    <t>70.10.00_2007 - Attività delle holding impegnate nelle attività gestionali (holding operative)</t>
  </si>
  <si>
    <t>70.2_2007 - ATTIVITÀ DI CONSULENZA GESTIONALE</t>
  </si>
  <si>
    <t>70.21_2007 - Pubbliche relazioni e comunicazione</t>
  </si>
  <si>
    <t>70.21.0_2007 - Pubbliche relazioni e comunicazione</t>
  </si>
  <si>
    <t>70.21.00_2007 - Pubbliche relazioni e comunicazione</t>
  </si>
  <si>
    <t>70.22_2007 - Consulenza imprenditoriale e altra consulenza amministrativo-gestionale</t>
  </si>
  <si>
    <t>70.22.0_2007 - Consulenza imprenditoriale e altra consulenza amministrativo-gestionale e pianificazione aziendale</t>
  </si>
  <si>
    <t>70.22.01_2007 - Attività di consulenza per la gestione della logistica aziendale</t>
  </si>
  <si>
    <t>70.22.09_2007 - Altre attività di consulenza imprenditoriale e altra consulenza amministrativo-gestionale e pianificazione aziendale</t>
  </si>
  <si>
    <t>71_2007 - ATTIVITÀ DEGLI STUDI DI ARCHITETTURA E D'INGEGNERIA; COLLAUDI ED ANALISI TECNICHE</t>
  </si>
  <si>
    <t>71.1_2007 - ATTIVITÀ DEGLI STUDI DI ARCHITETTURA, INGEGNERIA ED ALTRI STUDI TECNICI</t>
  </si>
  <si>
    <t>71.11_2007 - Attività degli studi di architettura</t>
  </si>
  <si>
    <t>71.11.0_2007 - Attività degli studi di architettura</t>
  </si>
  <si>
    <t>71.11.00_2007 - Attività degli studi di architettura</t>
  </si>
  <si>
    <t>71.12_2007 - Attività degli studi d'ingegneria ed altri studi tecnici</t>
  </si>
  <si>
    <t>71.12.1_2007 - Attività degli studi di ingegneria</t>
  </si>
  <si>
    <t>71.12.10_2007 - Attività degli studi di ingegneria</t>
  </si>
  <si>
    <t>71.12.2_2007 - Servizi di progettazione di ingegneria integrata</t>
  </si>
  <si>
    <t>71.12.20_2007 - Servizi di progettazione di ingegneria integrata</t>
  </si>
  <si>
    <t>71.12.3_2007 - Attività tecniche svolte da geometri</t>
  </si>
  <si>
    <t>71.12.30_2007 - Attività tecniche svolte da geometri</t>
  </si>
  <si>
    <t>71.12.4_2007 - Attività di cartografia e aerofotogrammetria</t>
  </si>
  <si>
    <t>71.12.40_2007 - Attività di cartografia e aerofotogrammetria</t>
  </si>
  <si>
    <t>71.12.5_2007 - Attività di studio geologico e di prospezione geognostica e mineraria</t>
  </si>
  <si>
    <t>71.12.50_2007 - Attività di studio geologico e di prospezione geognostica e mineraria</t>
  </si>
  <si>
    <t>71.2_2007 - COLLAUDI ED ANALISI TECNICHE</t>
  </si>
  <si>
    <t>71.20_2007 - Collaudi ed analisi tecniche</t>
  </si>
  <si>
    <t>71.20.1_2007 - Collaudi ed analisi tecniche di prodotti</t>
  </si>
  <si>
    <t>71.20.10_2007 - Collaudi e analisi tecniche di prodotti</t>
  </si>
  <si>
    <t>71.20.2_2007 - Controllo di qualità e certificazione di prodotti, processi e sistemi</t>
  </si>
  <si>
    <t>71.20.21_2007 - Controllo di qualità e certificazione di prodotti, processi e sistemi</t>
  </si>
  <si>
    <t>71.20.22_2007 - Attività per la tutela di beni di produzione controllata</t>
  </si>
  <si>
    <t>72_2007 - RICERCA SCIENTIFICA E SVILUPPO</t>
  </si>
  <si>
    <t>72.1_2007 - RICERCA E SVILUPPO SPERIMENTALE NEL CAMPO DELLE SCIENZE NATURALI E DELL'INGEGNERIA</t>
  </si>
  <si>
    <t>72.11_2007 - Ricerca e sviluppo sperimentale nel campo delle biotecnologie</t>
  </si>
  <si>
    <t>72.11.0_2007 - Ricerca e sviluppo sperimentale nel campo delle biotecnologie</t>
  </si>
  <si>
    <t>72.11.00_2007 - Ricerca e sviluppo sperimentale nel campo delle biotecnologie</t>
  </si>
  <si>
    <t>72.19_2007 - Altre attività di ricerca e sviluppo sperimentale nel campo delle scienze naturali e dell'ingegneria</t>
  </si>
  <si>
    <t>72.19.0_2007 - Altre attività di ricerca e sviluppo sperimentale nel campo delle scienze naturali e dell'ingegneria</t>
  </si>
  <si>
    <t>72.19.01_2007 - Ricerca e sviluppo sperimentale nel campo della geologia</t>
  </si>
  <si>
    <t>72.19.09_2007 - Ricerca e sviluppo sperimentale nel campo delle altre scienze naturali e dell'ingegneria</t>
  </si>
  <si>
    <t>72.2_2007 - RICERCA E SVILUPPO SPERIMENTALE NEL CAMPO DELLE SCIENZE SOCIALI E UMANISTICHE</t>
  </si>
  <si>
    <t>72.20_2007 - Ricerca e sviluppo sperimentale nel campo delle scienze sociali e umanistiche</t>
  </si>
  <si>
    <t>72.20.0_2007 - Ricerca e sviluppo sperimentale nel campo delle scienze sociali e umanistiche</t>
  </si>
  <si>
    <t>72.20.00_2007 - Ricerca e sviluppo sperimentale nel campo delle scienze sociali e umanistiche</t>
  </si>
  <si>
    <t>73_2007 - PUBBLICITÀ E RICERCHE DI MERCATO</t>
  </si>
  <si>
    <t>73.1_2007 - PUBBLICITÀ</t>
  </si>
  <si>
    <t>73.11_2007 - Agenzie pubblicitarie</t>
  </si>
  <si>
    <t>73.11.0_2007 - Agenzie pubblicitarie</t>
  </si>
  <si>
    <t>73.11.01_2007 - Ideazione di campagne pubblicitarie</t>
  </si>
  <si>
    <t>73.11.02_2007 - Conduzione di campagne di marketing e altri servizi pubblicitari</t>
  </si>
  <si>
    <t>73.12_2007 - Attività delle concessionarie e degli altri intermediari di servizi pubblicitari</t>
  </si>
  <si>
    <t>73.12.0_2007 - Attività delle concessionarie e degli altri intermediari di servizi pubblicitari</t>
  </si>
  <si>
    <t>73.12.00_2007 - Attività delle concessionarie e degli altri intermediari di servizi pubblicitari</t>
  </si>
  <si>
    <t>73.2_2007 - RICERCHE DI MERCATO E SONDAGGI DI OPINIONE</t>
  </si>
  <si>
    <t>73.20_2007 - Ricerche di mercato e sondaggi di opinione</t>
  </si>
  <si>
    <t>73.20.0_2007 - Ricerche di mercato e sondaggi di opinione</t>
  </si>
  <si>
    <t>73.20.00_2007 - Ricerche di mercato e sondaggi di opinione</t>
  </si>
  <si>
    <t>74_2007 - ALTRE ATTIVITÀ PROFESSIONALI, SCIENTIFICHE E TECNICHE</t>
  </si>
  <si>
    <t>74.1_2007 - ATTIVITÀ DI DESIGN SPECIALIZZATE</t>
  </si>
  <si>
    <t>74.10_2007 - Attività di design specializzate</t>
  </si>
  <si>
    <t>74.10.1_2007 - Attività di design di moda e design industriale</t>
  </si>
  <si>
    <t>74.10.10_2007 - Attività di design di moda e design industriale</t>
  </si>
  <si>
    <t>74.10.2_2007 - Attività dei disegnatori grafici</t>
  </si>
  <si>
    <t>74.10.21_2007 - Attività dei disegnatori grafici di pagine web</t>
  </si>
  <si>
    <t>74.10.29_2007 - Altre attività dei disegnatori grafici</t>
  </si>
  <si>
    <t>74.10.3_2007 - Attività dei disegnatori tecnici</t>
  </si>
  <si>
    <t>74.10.30_2007 - Attività dei disegnatori tecnici</t>
  </si>
  <si>
    <t>74.10.9_2007 - Altre attività di design</t>
  </si>
  <si>
    <t>74.10.90_2007 - Altre attività di design</t>
  </si>
  <si>
    <t>74.2_2007 - ATTIVITÀ FOTOGRAFICHE</t>
  </si>
  <si>
    <t>74.20_2007 - Attività fotografiche</t>
  </si>
  <si>
    <t>74.20.1_2007 - Attività di riprese fotografiche</t>
  </si>
  <si>
    <t>74.20.11_2007 - Attività di fotoreporter</t>
  </si>
  <si>
    <t>74.20.12_2007 - Attività di riprese aeree nel campo della fotografia</t>
  </si>
  <si>
    <t>74.20.19_2007 - Altre attività di riprese fotografiche</t>
  </si>
  <si>
    <t>74.20.2_2007 - Laboratori fotografici per lo sviluppo e la stampa</t>
  </si>
  <si>
    <t>74.20.20_2007 - Laboratori fotografici per lo sviluppo e la stampa</t>
  </si>
  <si>
    <t>74.3_2007 - TRADUZIONE E INTERPRETARIATO</t>
  </si>
  <si>
    <t>74.30_2007 - Traduzione e interpretariato</t>
  </si>
  <si>
    <t>74.30.0_2007 - Traduzione e interpretariato</t>
  </si>
  <si>
    <t>74.30.00_2007 - Traduzione e interpretariato</t>
  </si>
  <si>
    <t>74.9_2007 - ALTRE ATTIVITÀ PROFESSIONALI, SCIENTIFICHE E TECNICHE NCA</t>
  </si>
  <si>
    <t>74.90_2007 - Altre attività professionali, scientifiche e tecniche nca</t>
  </si>
  <si>
    <t>74.90.1_2007 - Consulenza agraria</t>
  </si>
  <si>
    <t>74.90.11_2007 - Consulenza agraria fornita da agronomi</t>
  </si>
  <si>
    <t>74.90.12_2007 - Consulenza agraria fornita da agrotecnici e periti agrari</t>
  </si>
  <si>
    <t>74.90.2_2007 - Consulenza in materia di sicurezza</t>
  </si>
  <si>
    <t>74.90.21_2007 - Consulenza sulla sicurezza ed igiene dei posti di lavoro</t>
  </si>
  <si>
    <t>74.90.29_2007 - Altra attività di consulenza in materia di sicurezza</t>
  </si>
  <si>
    <t>74.90.9_2007 - Altre attività di assistenza e consulenza professionale, scientifica e tecnica nca</t>
  </si>
  <si>
    <t>74.90.91_2007 - Attività tecniche svolte da periti industriali</t>
  </si>
  <si>
    <t>74.90.92_2007 - Attività riguardanti le previsioni meteorologiche</t>
  </si>
  <si>
    <t>74.90.93_2007 - Altre attività di consulenza tecnica nca</t>
  </si>
  <si>
    <t>74.90.94_2007 - Agenzie ed agenti o procuratori per lo spettacolo e lo sport</t>
  </si>
  <si>
    <t>74.90.99_2007 - Altre attività professionali nca</t>
  </si>
  <si>
    <t>75_2007 - SERVIZI VETERINARI</t>
  </si>
  <si>
    <t>75.0_2007 - SERVIZI VETERINARI</t>
  </si>
  <si>
    <t>75.00_2007 - Servizi veterinari</t>
  </si>
  <si>
    <t>75.00.0_2007 - Servizi veterinari</t>
  </si>
  <si>
    <t>75.00.00_2007 - Servizi veterinari</t>
  </si>
  <si>
    <t>N_2007 - NOLEGGIO, AGENZIE DI VIAGGIO, SERVIZI DI SUPPORTO ALLE IMPRESE</t>
  </si>
  <si>
    <t>77_2007 - ATTIVITÀ DI NOLEGGIO E LEASING OPERATIVO</t>
  </si>
  <si>
    <t>77.1_2007 - NOLEGGIO DI AUTOVEICOLI</t>
  </si>
  <si>
    <t>77.11_2007 - Noleggio di autovetture ed autoveicoli leggeri</t>
  </si>
  <si>
    <t>77.11.0_2007 - Noleggio di autovetture ed autoveicoli leggeri</t>
  </si>
  <si>
    <t>77.11.00_2007 - Noleggio di autovetture ed autoveicoli leggeri</t>
  </si>
  <si>
    <t>77.12_2007 - Noleggio di autocarri e di altri veicoli pesanti</t>
  </si>
  <si>
    <t>77.12.0_2007 - Noleggio di autocarri e di altri veicoli pesanti</t>
  </si>
  <si>
    <t>77.12.00_2007 - Noleggio di autocarri e di altri veicoli pesanti</t>
  </si>
  <si>
    <t>77.2_2007 - NOLEGGIO DI BENI PER USO PERSONALE E PER LA CASA</t>
  </si>
  <si>
    <t>77.21_2007 - Noleggio di attrezzature sportive e ricreative</t>
  </si>
  <si>
    <t>77.21.0_2007 - Noleggio di attrezzature sportive e ricreative</t>
  </si>
  <si>
    <t>77.21.01_2007 - Noleggio di biciclette</t>
  </si>
  <si>
    <t>77.21.02_2007 - Noleggio senza equipaggio di imbarcazioni da diporto (inclusi i pedalò)</t>
  </si>
  <si>
    <t>77.21.09_2007 - Noleggio di altre attrezzature sportive e ricreative</t>
  </si>
  <si>
    <t>77.22_2007 - Noleggio di videocassette e dischi</t>
  </si>
  <si>
    <t>77.22.0_2007 - Noleggio di videocassette, Cd, Dvd e dischi contenenti audiovisivi o videogame</t>
  </si>
  <si>
    <t>77.22.00_2007 - Noleggio di videocassette, Cd, Dvd e dischi contenenti audiovisivi o videogame</t>
  </si>
  <si>
    <t>77.29_2007 - Noleggio di altri beni per uso personale e domestico (escluse le attrezzature sportive e ricreative)</t>
  </si>
  <si>
    <t>77.29.1_2007 - Noleggio di biancheria da tavola, da letto, da bagno e di articoli di vestiario</t>
  </si>
  <si>
    <t>77.29.10_2007 - Noleggio di biancheria da tavola, da letto, da bagno e di articoli di vestiario</t>
  </si>
  <si>
    <t>77.29.9_2007 - Noleggio di altri beni per uso personale e domestico nca (escluse le attrezzature sportive e ricreative)</t>
  </si>
  <si>
    <t>77.29.90_2007 - Noleggio di altri beni per uso personale e domestico nca (escluse le attrezzature sportive e ricreative)</t>
  </si>
  <si>
    <t>77.3_2007 - NOLEGGIO DI ALTRE MACCHINE, ATTREZZATURE E BENI MATERIALI</t>
  </si>
  <si>
    <t>77.31_2007 - Noleggio di macchine e attrezzature agricole</t>
  </si>
  <si>
    <t>77.31.0_2007 - Noleggio di macchine e attrezzature agricole</t>
  </si>
  <si>
    <t>77.31.00_2007 - Noleggio di macchine e attrezzature agricole</t>
  </si>
  <si>
    <t>77.32_2007 - Noleggio di macchine e attrezzature per lavori edili e di genio civile</t>
  </si>
  <si>
    <t>77.32.0_2007 - Noleggio di macchine e attrezzature per lavori edili e di genio civile</t>
  </si>
  <si>
    <t>77.32.00_2007 - Noleggio di macchine e attrezzature per lavori edili e di genio civile</t>
  </si>
  <si>
    <t>77.33_2007 - Noleggio di macchine e attrezzature per ufficio (inclusi i computer)</t>
  </si>
  <si>
    <t>77.33.0_2007 - Noleggio di macchine e attrezzature per ufficio (inclusi i computer)</t>
  </si>
  <si>
    <t>77.33.00_2007 - Noleggio di macchine e attrezzature per ufficio (inclusi i computer)</t>
  </si>
  <si>
    <t xml:space="preserve">77.34_2007 - Noleggio di mezzi di trasporto marittimo e fluviale </t>
  </si>
  <si>
    <t>77.34.0_2007 - Noleggio di mezzi di trasporto marittimo e fluviale</t>
  </si>
  <si>
    <t>77.34.00_2007 - Noleggio di mezzi di trasporto marittimo e fluviale</t>
  </si>
  <si>
    <t>77.35_2007 - Noleggio di mezzi di trasporto aereo</t>
  </si>
  <si>
    <t>77.35.0_2007 - Noleggio di mezzi di trasporto aereo</t>
  </si>
  <si>
    <t>77.35.00_2007 - Noleggio di mezzi di trasporto aereo</t>
  </si>
  <si>
    <t>77.39_2007 - Noleggio di altre macchine, attrezzature e beni materiali nca</t>
  </si>
  <si>
    <t>77.39.1_2007 - Noleggio di altri mezzi di trasporto terrestri</t>
  </si>
  <si>
    <t>77.39.10_2007 - Noleggio di altri mezzi di trasporto terrestri</t>
  </si>
  <si>
    <t>77.39.9_2007 - Noleggio di altre macchine e attrezzature</t>
  </si>
  <si>
    <t>77.39.91_2007 - Noleggio di container adibiti ad alloggi o ad uffici</t>
  </si>
  <si>
    <t>77.39.92_2007 - Noleggio di container per diverse modalità di trasporto</t>
  </si>
  <si>
    <t>77.39.93_2007 - Noleggio senza operatore di attrezzature di sollevamento e movimentazione merci: carrelli elevatori, pallet eccetera</t>
  </si>
  <si>
    <t>77.39.94_2007 - Noleggio di strutture ed attrezzature per manifestazioni e spettacoli: impianti luce ed audio senza operatore, palchi, stand ed addobbi luminosi</t>
  </si>
  <si>
    <t>77.39.99_2007 - Noleggio senza operatore di altre macchine ed attrezzature nca</t>
  </si>
  <si>
    <t>77.4_2007 - CONCESSIONE DEI DIRITTI DI SFRUTTAMENTO DI PROPRIETÀ INTELLETTUALE E PRODOTTI SIMILI (ESCLUSE LE OPERE PROTETTE DAL COPYRIGHT)</t>
  </si>
  <si>
    <t>77.40_2007 - Concessione dei diritti di sfruttamento di proprietà intellettuale e prodotti simili (escluse le opere protette dal copyright)</t>
  </si>
  <si>
    <t>77.40.0_2007 - Concessione dei diritti di sfruttamento di proprietà intellettuale e prodotti simili (escluse le opere protette dal copyright)</t>
  </si>
  <si>
    <t>77.40.00_2007 - Concessione dei diritti di sfruttamento di proprietà intellettuale e prodotti simili (escluse le opere protette dal copyright)</t>
  </si>
  <si>
    <t xml:space="preserve">78_2007 - ATTIVITÀ DI RICERCA, SELEZIONE, FORNITURA DI PERSONALE </t>
  </si>
  <si>
    <t>78.1_2007 - ATTIVITÀ DI AGENZIE DI COLLOCAMENTO</t>
  </si>
  <si>
    <t>78.10_2007 - Attività di agenzie di collocamento</t>
  </si>
  <si>
    <t>78.10.0_2007 - Servizi di ricerca, selezione, collocamento e supporto per il ricollocamento di personale</t>
  </si>
  <si>
    <t>78.10.00_2007 - Servizi di ricerca, selezione, collocamento e supporto per il ricollocamento di personale</t>
  </si>
  <si>
    <t>78.2_2007 - ATTIVITÀ DELLE AGENZIE DI LAVORO TEMPORANEO (INTERINALE)</t>
  </si>
  <si>
    <t>78.20_2007 - Attività delle agenzie di lavoro temporaneo (interinale)</t>
  </si>
  <si>
    <t>78.20.0_2007 - Attività delle agenzie di fornitura di lavoro temporaneo (interinale)</t>
  </si>
  <si>
    <t>78.20.00_2007 - Attività delle agenzie di fornitura di lavoro temporaneo (interinale)</t>
  </si>
  <si>
    <t>78.3_2007 - ALTRE ATTIVITÀ DI FORNITURA E GESTIONE DI RISORSE UMANE</t>
  </si>
  <si>
    <t>78.30_2007 - Altre attività di fornitura e gestione di risorse umane</t>
  </si>
  <si>
    <t>78.30.0_2007 - Altre attività di fornitura e gestione di risorse umane (staff leasing)</t>
  </si>
  <si>
    <t>78.30.00_2007 - Altre attività di fornitura e gestione di risorse umane (staff leasing)</t>
  </si>
  <si>
    <t>79_2007 - ATTIVITÀ DEI SERVIZI DELLE AGENZIE DI VIAGGIO, DEI TOUR OPERATOR E SERVIZI DI PRENOTAZIONE E ATTIVITÀ CONNESSE</t>
  </si>
  <si>
    <t>79.1_2007 - ATTIVITÀ DELLE AGENZIE DI VIAGGIO E DEI TOUR OPERATOR</t>
  </si>
  <si>
    <t>79.11_2007 - Attività delle agenzie di viaggio</t>
  </si>
  <si>
    <t>79.11.0_2007 - Attività delle agenzie di viaggio</t>
  </si>
  <si>
    <t>79.11.00_2007 - Attività delle agenzie di viaggio</t>
  </si>
  <si>
    <t>79.12_2007 - Attività dei tour operator</t>
  </si>
  <si>
    <t>79.12.0_2007 - Attività dei tour operator</t>
  </si>
  <si>
    <t>79.12.00_2007 - Attività dei tour operator</t>
  </si>
  <si>
    <t>79.9_2007 - ALTRI SERVIZI DI PRENOTAZIONE E ATTIVITÀ CONNESSE</t>
  </si>
  <si>
    <t>79.90_2007 - Altri servizi di prenotazione e altre attività di assistenza turistica non svolte dalle agenzie di viaggio</t>
  </si>
  <si>
    <t>79.90.1_2007 - Altri servizi di prenotazione e altre attività di assistenza turistica non svolte dalle agenzie di viaggio</t>
  </si>
  <si>
    <t>79.90.11_2007 - Servizi di biglietteria per eventi teatrali, sportivi ed altri eventi ricreativi e d'intrattenimento</t>
  </si>
  <si>
    <t>79.90.19_2007 - Altri servizi di prenotazione e altre attività di assistenza turistica non svolte dalle agenzie di viaggio nca</t>
  </si>
  <si>
    <t>79.90.2_2007 - Attività delle guide e degli accompagnatori turistici</t>
  </si>
  <si>
    <t>79.90.20_2007 - Attività delle guide e degli accompagnatori turistici</t>
  </si>
  <si>
    <t>80_2007 - SERVIZI DI VIGILANZA E INVESTIGAZIONE</t>
  </si>
  <si>
    <t>80.1_2007 - SERVIZI DI VIGILANZA PRIVATA</t>
  </si>
  <si>
    <t>80.10_2007 - Servizi di vigilanza privata</t>
  </si>
  <si>
    <t>80.10.0_2007 - Servizi di vigilanza privata</t>
  </si>
  <si>
    <t>80.10.00_2007 - Servizi di vigilanza privata</t>
  </si>
  <si>
    <t>80.2_2007 - SERVIZI CONNESSI AI SISTEMI DI VIGILANZA</t>
  </si>
  <si>
    <t>80.20_2007 - Servizi connessi ai sistemi di vigilanza</t>
  </si>
  <si>
    <t>80.20.0_2007 - Servizi connessi ai sistemi di vigilanza</t>
  </si>
  <si>
    <t>80.20.00_2007 - Servizi connessi ai sistemi di vigilanza</t>
  </si>
  <si>
    <t>80.3_2007 - SERVIZI INVESTIGATIVI PRIVATI</t>
  </si>
  <si>
    <t>80.30_2007 - Servizi investigativi privati</t>
  </si>
  <si>
    <t>80.30.0_2007 - Servizi di investigazione privata</t>
  </si>
  <si>
    <t>80.30.00_2007 - Servizi di investigazione privata</t>
  </si>
  <si>
    <t>81_2007 - ATTIVITÀ DI SERVIZI PER EDIFICI E PAESAGGIO</t>
  </si>
  <si>
    <t>81.1_2007 - SERVIZI INTEGRATI DI GESTIONE AGLI EDIFICI</t>
  </si>
  <si>
    <t>81.10_2007 - Servizi integrati di gestione agli edifici</t>
  </si>
  <si>
    <t>81.10.0_2007 - Servizi integrati di gestione agli edifici</t>
  </si>
  <si>
    <t>81.10.00_2007 - Servizi integrati di gestione agli edifici</t>
  </si>
  <si>
    <t>81.2_2007 - ATTIVITÀ DI PULIZIA E DISINFESTAZIONE</t>
  </si>
  <si>
    <t>81.21_2007 - Pulizia generale (non specializzata) di edifici</t>
  </si>
  <si>
    <t>81.21.0_2007 - Pulizia generale (non specializzata) di edifici</t>
  </si>
  <si>
    <t>81.21.00_2007 - Pulizia generale (non specializzata) di edifici</t>
  </si>
  <si>
    <t>81.22_2007 - Attività di pulizia specializzata di edifici e di impianti e macchinari industriali</t>
  </si>
  <si>
    <t>81.22.0_2007 - Attività di pulizia specializzata di edifici e di impianti e macchinari industriali</t>
  </si>
  <si>
    <t>81.22.01_2007 - Attività di sterilizzazione di attrezzature medico sanitarie</t>
  </si>
  <si>
    <t>81.22.02_2007 - Altre attività di pulizia specializzata di edifici e di impianti e macchinari industriali</t>
  </si>
  <si>
    <t>81.29_2007 - Altre attività di pulizia</t>
  </si>
  <si>
    <t>81.29.1_2007 - Servizi di disinfestazione</t>
  </si>
  <si>
    <t>81.29.10_2007 - Servizi di disinfestazione</t>
  </si>
  <si>
    <t>81.29.9_2007 - Attività di pulizia nca</t>
  </si>
  <si>
    <t>81.29.91_2007 - Pulizia e lavaggio di aree pubbliche, rimozione di neve e ghiaccio</t>
  </si>
  <si>
    <t>81.29.99_2007 - Altre attività di pulizia nca</t>
  </si>
  <si>
    <t>81.3_2007 - CURA E MANUTENZIONE DEL PAESAGGIO</t>
  </si>
  <si>
    <t>81.30_2007 - Cura e manutenzione del paesaggio</t>
  </si>
  <si>
    <t>81.30.0_2007 - Cura e manutenzione del paesaggio (inclusi parchi, giardini e aiuole)</t>
  </si>
  <si>
    <t>81.30.00_2007 - Cura e manutenzione del paesaggio (inclusi parchi, giardini e aiuole)</t>
  </si>
  <si>
    <t>82_2007 - ATTIVITÀ DI SUPPORTO PER LE FUNZIONI D'UFFICIO E ALTRI SERVIZI DI SUPPORTO ALLE IMPRESE</t>
  </si>
  <si>
    <t>82.1_2007 - ATTIVITÀ DI SUPPORTO PER LE FUNZIONI D'UFFICIO</t>
  </si>
  <si>
    <t>82.11_2007 - Servizi integrati di supporto per le funzioni d'ufficio</t>
  </si>
  <si>
    <t>82.11.0_2007 - Servizi integrati di supporto per le funzioni d'ufficio; uffici-residence</t>
  </si>
  <si>
    <t>82.11.01_2007 - Servizi integrati di supporto per le funzioni d'ufficio</t>
  </si>
  <si>
    <t>82.11.02_2007 - Gestione di uffici temporanei, uffici residence</t>
  </si>
  <si>
    <t>82.19_2007 - Servizi di fotocopiatura, preparazione di documenti e altre attività di supporto specializzate per le funzioni d'ufficio</t>
  </si>
  <si>
    <t>82.19.0_2007 - Servizi di fotocopiatura, preparazione di documenti e altre attività di supporto specializzate per le funzioni d'ufficio</t>
  </si>
  <si>
    <t>82.19.01_2007 - Spedizione di materiale propagandistico, compilazione e gestione di indirizzi</t>
  </si>
  <si>
    <t>82.19.09_2007 - Servizi di fotocopiatura, preparazione di documenti e altre attività di supporto specializzate per le funzioni d'ufficio</t>
  </si>
  <si>
    <t>82.2_2007 - ATTIVITÀ DEI CALL CENTER</t>
  </si>
  <si>
    <t>82.20_2007 - Attività dei call center</t>
  </si>
  <si>
    <t>82.20.0_2007 - Attività dei call center</t>
  </si>
  <si>
    <t>82.20.00_2007 - Attività dei call center</t>
  </si>
  <si>
    <t>82.3_2007 - ORGANIZZAZIONE DI CONVEGNI E FIERE</t>
  </si>
  <si>
    <t>82.30_2007 - Organizzazione di convegni e fiere</t>
  </si>
  <si>
    <t>82.30.0_2007 - Organizzazione di convegni e fiere</t>
  </si>
  <si>
    <t>82.30.00_2007 - Organizzazione di convegni e fiere</t>
  </si>
  <si>
    <t>82.9_2007 - SERVIZI DI SUPPORTO ALLE IMPRESE NCA</t>
  </si>
  <si>
    <t>82.91_2007 - Attività di agenzie di recupero crediti; agenzie di informazioni commerciali</t>
  </si>
  <si>
    <t>82.91.1_2007 - Attività di agenzie di recupero crediti</t>
  </si>
  <si>
    <t>82.91.10_2007 - Attività di agenzie di recupero crediti</t>
  </si>
  <si>
    <t>82.91.2_2007 - Agenzie di informazioni commerciali</t>
  </si>
  <si>
    <t>82.91.20_2007 - Agenzie di informazioni commerciali</t>
  </si>
  <si>
    <t>82.92_2007 - Attività di imballaggio e confezionamento per conto terzi</t>
  </si>
  <si>
    <t>82.92.1_2007 - Imballaggio e confezionamento di generi alimentari</t>
  </si>
  <si>
    <t>82.92.10_2007 - Imballaggio e confezionamento di generi alimentari</t>
  </si>
  <si>
    <t>82.92.2_2007 - Imballaggio e confezionamento di generi non alimentari</t>
  </si>
  <si>
    <t>82.92.20_2007 - Imballaggio e confezionamento di generi non alimentari</t>
  </si>
  <si>
    <t>82.99_2007 - Altri servizi di supporto alle imprese nca</t>
  </si>
  <si>
    <t>82.99.1_2007 - Imprese di gestione esattoriale</t>
  </si>
  <si>
    <t>82.99.10_2007 - Imprese di gestione esattoriale</t>
  </si>
  <si>
    <t>82.99.2_2007 - Agenzie di distribuzione di libri, giornali e riviste</t>
  </si>
  <si>
    <t>82.99.20_2007 - Agenzie di distribuzione di libri, giornali e riviste</t>
  </si>
  <si>
    <t>82.99.3_2007 - Servizi di gestione di pubblici mercati e pese pubbliche</t>
  </si>
  <si>
    <t>82.99.30_2007 - Servizi di gestione di pubblici mercati e pese pubbliche</t>
  </si>
  <si>
    <t>82.99.4_2007 - Richiesta certificati e disbrigo pratiche</t>
  </si>
  <si>
    <t>82.99.40_2007 - Richiesta certificati e disbrigo pratiche</t>
  </si>
  <si>
    <t>82.99.9_2007 - Altri servizi di sostegno alle imprese</t>
  </si>
  <si>
    <t>82.99.91_2007 - Servizi di stenotipia</t>
  </si>
  <si>
    <t>82.99.99_2007 - Altri servizi di sostegno alle imprese nca</t>
  </si>
  <si>
    <t>O_2007 - AMMINISTRAZIONE PUBBLICA E DIFESA; ASSICURAZIONE SOCIALE OBBLIGATORIA</t>
  </si>
  <si>
    <t>84_2007 - AMMINISTRAZIONE PUBBLICA E DIFESA; ASSICURAZIONE SOCIALE OBBLIGATORIA</t>
  </si>
  <si>
    <t>84.1_2007 - AMMINISTRAZIONE PUBBLICA: AMMINISTRAZIONE GENERALE, ECONOMICA E SOCIALE</t>
  </si>
  <si>
    <t>84.11_2007 - Attività generali di amministrazione pubblica</t>
  </si>
  <si>
    <t>84.11.1_2007 - Attività degli organi legislativi ed esecutivi, centrali e locali; amministrazione finanziaria; amministrazioni regionali, provinciali e comunali</t>
  </si>
  <si>
    <t>84.11.10_2007 - Attività degli organi legislativi ed esecutivi, centrali e locali; amministrazione finanziaria; amministrazioni regionali, provinciali e comunali</t>
  </si>
  <si>
    <t>84.11.2_2007 - Attività di pianificazione generale e servizi statistici generali</t>
  </si>
  <si>
    <t>84.11.20_2007 - Attività di pianificazione generale e servizi statistici generali</t>
  </si>
  <si>
    <t>84.12_2007 - Regolamentazione delle attività relative alla fornitura di servizi di assistenza sanitaria, dell'istruzione, di servizi culturali e ad altri servizi sociali (esclusa l'assicurazione sociale obbligatoria)</t>
  </si>
  <si>
    <t>84.12.1_2007 - Regolamentazione dell'attività degli organismi preposti alla sanità</t>
  </si>
  <si>
    <t>84.12.10_2007 - Regolamentazione dell'attività degli organismi preposti alla sanità</t>
  </si>
  <si>
    <t>84.12.2_2007 - Regolamentazione dell'attività degli organismi preposti all'istruzione</t>
  </si>
  <si>
    <t>84.12.20_2007 - Regolamentazione dell'attività degli organismi preposti all'istruzione</t>
  </si>
  <si>
    <t>84.12.3_2007 - Regolamentazione dell'attività degli organismi preposti alla gestione di progetti per l'edilizia abitativa e l'assetto del territorio e per la tutela dell'ambiente</t>
  </si>
  <si>
    <t>84.12.30_2007 - Regolamentazione dell'attività degli organismi preposti alla gestione di progetti per l'edilizia abitativa e l'assetto del territorio e per la tutela dell'ambiente</t>
  </si>
  <si>
    <t>84.12.4_2007 - Regolamentazione dell'attività degli organismi preposti ai servizi ricreativi, culturali e sociali vari</t>
  </si>
  <si>
    <t>84.12.40_2007 - Regolamentazione dell'attività degli organismi preposti ai servizi ricreativi, culturali e sociali vari</t>
  </si>
  <si>
    <t>84.13_2007 - Regolamentazione delle attività che contribuiscono ad una più efficiente gestione delle attività economiche</t>
  </si>
  <si>
    <t>84.13.1_2007 - Regolamentazione degli affari concernenti i combustibili e l'energia</t>
  </si>
  <si>
    <t>84.13.10_2007 - Regolamentazione degli affari concernenti i combustibili e l'energia</t>
  </si>
  <si>
    <t>84.13.2_2007 - Regolamentazione degli affari e servizi concernenti l'agricoltura, silvicoltura, caccia e pesca</t>
  </si>
  <si>
    <t>84.13.20_2007 - Regolamentazione degli affari e servizi concernenti l'agricoltura, silvicoltura, caccia e pesca</t>
  </si>
  <si>
    <t>84.13.3_2007 - Regolamentazione degli affari e dei servizi concernenti le industrie estrattive e le risorse minerarie (eccetto i combustibili) le industrie manifatturiere, le costruzioni e le opere pubbliche ad eccezione delle strade e opere per la navigazione</t>
  </si>
  <si>
    <t>84.13.30_2007 - Regolamentazione degli affari e dei servizi concernenti le industrie estrattive e le risorse minerarie (eccetto i combustibili) le industrie manifatturiere, le costruzioni e le opere pubbliche ad eccezione delle strade e opere per la navigazione</t>
  </si>
  <si>
    <t>84.13.4_2007 - Regolamentazione degli affari e servizi concernenti la costruzione di strade</t>
  </si>
  <si>
    <t>84.13.40_2007 - Regolamentazione degli affari e servizi concernenti la costruzione di strade</t>
  </si>
  <si>
    <t>84.13.5_2007 - Regolamentazione degli affari e servizi concernenti la costruzione di opere per la navigazione interna e marittima</t>
  </si>
  <si>
    <t>84.13.50_2007 - Regolamentazione degli affari e servizi concernenti la costruzione di opere per la navigazione interna e marittima</t>
  </si>
  <si>
    <t>84.13.60_2007 - Regolamentazione degli affari e servizi concernenti i trasporti e le comunicazioni</t>
  </si>
  <si>
    <t>84.13.7_2007 - Regolamentazione degli affari e servizi concernenti il commercio interno</t>
  </si>
  <si>
    <t>84.13.70_2007 - Regolamentazione degli affari e servizi concernenti il commercio interno</t>
  </si>
  <si>
    <t>84.13.8_2007 - Regolamentazione degli affari e servizi concernenti il turismo</t>
  </si>
  <si>
    <t>84.13.80_2007 - Regolamentazione degli affari e servizi concernenti il turismo</t>
  </si>
  <si>
    <t>84.13.9_2007 - Regolamentazione di altri affari e servizi economici</t>
  </si>
  <si>
    <t>84.13.90_2007 - Regolamentazione di altri affari e servizi economici</t>
  </si>
  <si>
    <t>84.2_2007 - SERVIZI COLLETTIVI DELLE AMMINISTRAZIONI PUBBLICHE</t>
  </si>
  <si>
    <t>84.21_2007 - Affari esteri</t>
  </si>
  <si>
    <t>84.21.0_2007 - Affari esteri</t>
  </si>
  <si>
    <t>84.21.00_2007 - Affari esteri</t>
  </si>
  <si>
    <t>84.22_2007 - Difesa nazionale</t>
  </si>
  <si>
    <t>84.22.0_2007 - Difesa nazionale</t>
  </si>
  <si>
    <t>84.22.00_2007 - Difesa nazionale</t>
  </si>
  <si>
    <t>84.23_2007 - Giustizia ed attività giudiziarie</t>
  </si>
  <si>
    <t>84.23.0_2007 - Giustizia ed attività giudiziarie</t>
  </si>
  <si>
    <t>84.23.00_2007 - Giustizia ed attività giudiziarie</t>
  </si>
  <si>
    <t>84.24_2007 - Ordine pubblico e sicurezza nazionale</t>
  </si>
  <si>
    <t>84.24.0_2007 - Ordine pubblico e sicurezza nazionale</t>
  </si>
  <si>
    <t>84.24.00_2007 - Ordine pubblico e sicurezza nazionale</t>
  </si>
  <si>
    <t>84.25_2007 - Attività dei vigili del fuoco e della protezione civile</t>
  </si>
  <si>
    <t>84.25.1_2007 - Attività dei vigili del fuoco</t>
  </si>
  <si>
    <t>84.25.10_2007 - Attività dei vigili del fuoco</t>
  </si>
  <si>
    <t>84.25.2_2007 - Attività di protezione civile</t>
  </si>
  <si>
    <t>84.25.20_2007 - Attività di protezione civile</t>
  </si>
  <si>
    <t>84.3_2007 - ASSICURAZIONE SOCIALE OBBLIGATORIA</t>
  </si>
  <si>
    <t xml:space="preserve">84.30_2007 - Assicurazione sociale obbligatoria </t>
  </si>
  <si>
    <t>84.30.0_2007 - Assicurazione sociale obbligatoria</t>
  </si>
  <si>
    <t>84.30.00_2007 - Assicurazione sociale obbligatoria</t>
  </si>
  <si>
    <t>P_2007 - ISTRUZIONE</t>
  </si>
  <si>
    <t>85_2007 - ISTRUZIONE</t>
  </si>
  <si>
    <t>85.1_2007 - ISTRUZIONE PRESCOLASTICA</t>
  </si>
  <si>
    <t>85.10_2007 - Istruzione prescolastica</t>
  </si>
  <si>
    <t>85.10.0_2007 - Istruzione di grado preparatorio: scuole dell'infanzia, scuole speciali collegate a quelle primarie</t>
  </si>
  <si>
    <t>85.10.00_2007 - Istruzione di grado preparatorio: scuole dell'infanzia, scuole speciali collegate a quelle primarie</t>
  </si>
  <si>
    <t xml:space="preserve">85.2_2007 - ISTRUZIONE PRIMARIA </t>
  </si>
  <si>
    <t>85.20_2007 - Istruzione primaria</t>
  </si>
  <si>
    <t>85.20.0_2007 - Istruzione primaria: scuole elementari</t>
  </si>
  <si>
    <t>85.20.00_2007 - Istruzione primaria: scuole elementari</t>
  </si>
  <si>
    <t>85.3_2007 - ISTRUZIONE SECONDARIA</t>
  </si>
  <si>
    <t>85.31_2007 - Istruzione secondaria di formazione generale</t>
  </si>
  <si>
    <t>85.31.1_2007 - Istruzione secondaria di primo grado: scuole medie</t>
  </si>
  <si>
    <t>85.31.10_2007 - Istruzione secondaria di primo grado: scuole medie</t>
  </si>
  <si>
    <t>85.31.2_2007 - Istruzione secondaria di secondo grado di formazione generale: licei</t>
  </si>
  <si>
    <t>85.31.20_2007 - Istruzione secondaria di secondo grado di formazione generale: licei</t>
  </si>
  <si>
    <t>85.32_2007 - Istruzione secondaria tecnica e professionale</t>
  </si>
  <si>
    <t>85.32.0_2007 - Istruzione secondaria di secondo grado di formazione tecnica, professionale e artistica (istituti tecnici, professionali, artistici eccetera)</t>
  </si>
  <si>
    <t>85.32.01_2007 - Scuole di vela e navigazione che rilasciano brevetti o patenti commerciali</t>
  </si>
  <si>
    <t>85.32.02_2007 - Scuole di volo che rilasciano brevetti o patenti commerciali</t>
  </si>
  <si>
    <t>85.32.03_2007 - Scuole di guida professionale per autisti, ad esempio di autocarri, di autobus e di pullman</t>
  </si>
  <si>
    <t>85.32.09_2007 - Altra istruzione secondaria di secondo grado di formazione tecnica, professionale e artistica</t>
  </si>
  <si>
    <t>85.4_2007 - ISTRUZIONE POST-SECONDARIA UNIVERSITARIA E NON UNIVERSITARIA</t>
  </si>
  <si>
    <t>85.41_2007 - Istruzione post-secondaria non universitaria</t>
  </si>
  <si>
    <t>85.41.0_2007 - Istruzione e formazione tecnica superiore (IFTS)</t>
  </si>
  <si>
    <t>85.41.00_2007 - Istruzione e formazione tecnica superiore (IFTS)</t>
  </si>
  <si>
    <t>85.42_2007 - Istruzione universitaria e post-universitaria; accademie e conservatori</t>
  </si>
  <si>
    <t>85.42.0_2007 - Istruzione universitaria e post-universitaria; accademie e conservatori</t>
  </si>
  <si>
    <t>85.42.00_2007 - Istruzione universitaria e post-universitaria; accademie e conservatori</t>
  </si>
  <si>
    <t>85.5_2007 - ALTRI SERVIZI DI ISTRUZIONE</t>
  </si>
  <si>
    <t>85.51_2007 - Corsi sportivi e ricreativi</t>
  </si>
  <si>
    <t>85.51.0_2007 - Corsi sportivi e ricreativi</t>
  </si>
  <si>
    <t>85.51.00_2007 - Corsi sportivi e ricreativi</t>
  </si>
  <si>
    <t>85.52_2007 - Formazione culturale</t>
  </si>
  <si>
    <t>85.52.0_2007 - Formazione culturale</t>
  </si>
  <si>
    <t>85.52.01_2007 - Corsi di danza</t>
  </si>
  <si>
    <t>85.52.09_2007 - Altra formazione culturale</t>
  </si>
  <si>
    <t>85.53_2007 - Attività delle scuole guida</t>
  </si>
  <si>
    <t>85.53.0_2007 - Autoscuole, scuole di pilotaggio e nautiche</t>
  </si>
  <si>
    <t>85.53.00_2007 - Autoscuole, scuole di pilotaggio e nautiche</t>
  </si>
  <si>
    <t>87.30.0_2007 - Strutture di assistenza residenziale per anziani e disabili</t>
  </si>
  <si>
    <t>85.59_2007 - Servizi di istruzione nca</t>
  </si>
  <si>
    <t>85.59.1_2007 - Università popolare</t>
  </si>
  <si>
    <t>85.59.10_2007 - Università popolare</t>
  </si>
  <si>
    <t>85.59.2_2007 - Corsi di formazione e corsi di aggiornamento professionale</t>
  </si>
  <si>
    <t>85.59.20_2007 - Corsi di formazione e corsi di aggiornamento professionale</t>
  </si>
  <si>
    <t>85.59.3_2007 - Scuole e corsi di lingua</t>
  </si>
  <si>
    <t>85.59.30_2007 - Scuole e corsi di lingua</t>
  </si>
  <si>
    <t>85.59.9_2007 - Altri servizi di istruzione nca</t>
  </si>
  <si>
    <t>85.59.90_2007 - Altri servizi di istruzione nca</t>
  </si>
  <si>
    <t>85.6_2007 - ATTIVITÀ DI SUPPORTO ALL'ISTRUZIONE</t>
  </si>
  <si>
    <t>85.60_2007 - Attività di supporto all'istruzione</t>
  </si>
  <si>
    <t>85.60.0_2007 - Attività di supporto all'istruzione</t>
  </si>
  <si>
    <t>85.60.01_2007 - Consulenza scolastica e servizi di orientamento scolastico</t>
  </si>
  <si>
    <t>85.60.09_2007 - Altre attività di supporto all'istruzione</t>
  </si>
  <si>
    <t>Q_2007 - SANITA' E ASSISTENZA SOCIALE</t>
  </si>
  <si>
    <t>86_2007 - ASSISTENZA SANITARIA</t>
  </si>
  <si>
    <t>86.1_2007 - SERVIZI OSPEDALIERI</t>
  </si>
  <si>
    <t>86.10_2007 - Servizi ospedalieri</t>
  </si>
  <si>
    <t>86.10.1_2007 - Ospedali e case di cura generici</t>
  </si>
  <si>
    <t>86.10.10_2007 - Ospedali e case di cura generici</t>
  </si>
  <si>
    <t>86.10.2_2007 - Ospedali e case di cura specialistici</t>
  </si>
  <si>
    <t>86.10.20_2007 - Ospedali e case di cura specialistici</t>
  </si>
  <si>
    <t>86.10.3_2007 - Istituti, cliniche e policlinici universitari</t>
  </si>
  <si>
    <t>86.10.30_2007 - Istituti, cliniche e policlinici universitari</t>
  </si>
  <si>
    <t>86.10.4_2007 - Ospedali e case di cura per lunga degenza</t>
  </si>
  <si>
    <t>86.10.40_2007 - Ospedali e case di cura per lunga degenza</t>
  </si>
  <si>
    <t>86.2_2007 - SERVIZI DEGLI STUDI MEDICI E ODONTOIATRICI</t>
  </si>
  <si>
    <t>86.21_2007 - Servizi degli studi medici di medicina generale</t>
  </si>
  <si>
    <t>86.21.0_2007 - Servizi degli studi medici di medicina generale</t>
  </si>
  <si>
    <t>86.21.00_2007 - Servizi degli studi medici di medicina generale</t>
  </si>
  <si>
    <t>86.22_2007 - Servizi degli studi medici specialistici</t>
  </si>
  <si>
    <t>86.22.0_2007 - Studi medici specialistici e poliambulatori</t>
  </si>
  <si>
    <t>86.22.01_2007 - Prestazioni sanitarie svolte da chirurghi</t>
  </si>
  <si>
    <t>86.22.02_2007 - Ambulatori e poliambulatori del Servizio Sanitario Nazionale</t>
  </si>
  <si>
    <t>86.22.03_2007 - Attività dei centri di radioterapia</t>
  </si>
  <si>
    <t>86.22.04_2007 - Attività dei centri di dialisi</t>
  </si>
  <si>
    <t>86.22.05_2007 - Studi di omeopatia e di agopuntura</t>
  </si>
  <si>
    <t>86.22.06_2007 - Centri di medicina estetica</t>
  </si>
  <si>
    <t>86.22.09_2007 - Altri studi medici specialistici e poliambulatori</t>
  </si>
  <si>
    <t>86.23_2007 - Attività degli studi odontoiatrici</t>
  </si>
  <si>
    <t>86.23.0_2007 - Attività degli studi odontoiatrici</t>
  </si>
  <si>
    <t>86.23.00_2007 - Attività degli studi odontoiatrici</t>
  </si>
  <si>
    <t>86.9_2007 - ALTRI SERVIZI DI ASSISTENZA SANITARIA</t>
  </si>
  <si>
    <t>86.90_2007 - Altri servizi di assistenza sanitaria</t>
  </si>
  <si>
    <t>86.90.1_2007 - Laboratori di analisi cliniche, laboratori radiografici ed altri centri di diagnostica per immagini</t>
  </si>
  <si>
    <t>86.90.11_2007 - Laboratori radiografici</t>
  </si>
  <si>
    <t>86.90.12_2007 - Laboratori di analisi cliniche</t>
  </si>
  <si>
    <t>86.90.13_2007 - Laboratori di igiene e profilassi</t>
  </si>
  <si>
    <t>86.90.2_2007 - Attività paramediche indipendenti</t>
  </si>
  <si>
    <t>86.90.21_2007 - Fisioterapia</t>
  </si>
  <si>
    <t>86.90.29_2007 - Altre attività paramediche indipendenti nca</t>
  </si>
  <si>
    <t>86.90.3_2007 - Attività svolta da psicologi</t>
  </si>
  <si>
    <t>86.90.30_2007 - Attività svolta da psicologi</t>
  </si>
  <si>
    <t>86.90.4_2007 - Servizi di ambulanza, delle banche del sangue, degli ambulatori tricologici e altri servizi sanitari nca</t>
  </si>
  <si>
    <t>86.90.41_2007 - Attività degli ambulatori tricologici</t>
  </si>
  <si>
    <t>86.90.42_2007 - Servizi di ambulanza, delle banche del sangue e altri servizi sanitari nca</t>
  </si>
  <si>
    <t>87_2007 - SERVIZI DI ASSISTENZA SOCIALE RESIDENZIALE</t>
  </si>
  <si>
    <t>87.1_2007 - STRUTTURE DI ASSISTENZA INFERMIERISTICA RESIDENZIALE</t>
  </si>
  <si>
    <t>87.10_2007 - Strutture di assistenza infermieristica residenziale</t>
  </si>
  <si>
    <t>87.10.0_2007 - Strutture di assistenza infermieristica residenziale per anziani</t>
  </si>
  <si>
    <t>87.10.00_2007 - Strutture di assistenza infermieristica residenziale per anziani</t>
  </si>
  <si>
    <t>87.2_2007 - STRUTTURE DI ASSISTENZA RESIDENZIALE PER PERSONE AFFETTE DA RITARDI MENTALI, DISTURBI MENTALI O CHE ABUSANO DI SOSTANZE STUPEFACENTI</t>
  </si>
  <si>
    <t>87.20_2007 - Strutture di assistenza residenziale per persone affette da ritardi mentali, disturbi mentali o che abusano di sostanze stupefacenti</t>
  </si>
  <si>
    <t>87.20.0_2007 - Strutture di assistenza residenziale per persone affette da ritardi mentali, disturbi mentali o che abusano di sostanze stupefacenti</t>
  </si>
  <si>
    <t>87.20.00_2007 - Strutture di assistenza residenziale per persone affette da ritardi mentali, disturbi mentali o che abusano di sostanze stupefacenti</t>
  </si>
  <si>
    <t>87.3_2007 - STRUTTURE DI ASSISTENZA RESIDENZIALE PER ANZIANI E DISABILI</t>
  </si>
  <si>
    <t>87.30_2007 - Strutture di assistenza residenziale per anziani e disabili</t>
  </si>
  <si>
    <t>87.30.00_2007 - Strutture di assistenza residenziale per anziani e disabili</t>
  </si>
  <si>
    <t>87.9_2007 - ALTRE STRUTTURE DI ASSISTENZA SOCIALE RESIDENZIALE</t>
  </si>
  <si>
    <t>87.90_2007 - Altre strutture di assistenza sociale residenziale</t>
  </si>
  <si>
    <t>87.90.0_2007 - Altre strutture di assistenza sociale residenziale</t>
  </si>
  <si>
    <t>87.90.00_2007 - Altre strutture di assistenza sociale residenziale</t>
  </si>
  <si>
    <t>88_2007 - ASSISTENZA SOCIALE NON RESIDENZIALE</t>
  </si>
  <si>
    <t>88.1 _2007 - ASSISTENZA SOCIALE NON RESIDENZIALE PER ANZIANI E DISABILI</t>
  </si>
  <si>
    <t>88.10_2007 - Assistenza sociale non residenziale per anziani e disabili</t>
  </si>
  <si>
    <t>88.10.0_2007 - Assistenza sociale non residenziale per anziani e disabili</t>
  </si>
  <si>
    <t>88.10.00_2007 - Assistenza sociale non residenziale per anziani e disabili</t>
  </si>
  <si>
    <t>88.9_2007 - ALTRE ATTIVITÀ DI ASSISTENZA SOCIALE NON RESIDENZIALE</t>
  </si>
  <si>
    <t>88.91_2007 - Servizi di asili nido; assistenza diurna per minori disabili</t>
  </si>
  <si>
    <t>88.91.0_2007 - Servizi di asili nido; assistenza diurna per minori disabili</t>
  </si>
  <si>
    <t>88.91.00_2007 - Servizi di asili nido; assistenza diurna per minori disabili</t>
  </si>
  <si>
    <t>88.99_2007 - Altre attività di assistenza sociale non residenziale nca</t>
  </si>
  <si>
    <t>88.99.0_2007 - Altre attività di assistenza sociale non residenziale nca</t>
  </si>
  <si>
    <t>88.99.00_2007 - Altre attività di assistenza sociale non residenziale nca</t>
  </si>
  <si>
    <t>R_2007 - ATTIVITÀ ARTISTICHE, SPORTIVE, DI INTRATTENIMENTO E DIVERTIMENTO</t>
  </si>
  <si>
    <t>90_2007 - ATTIVITÀ CREATIVE, ARTISTICHE E DI INTRATTENIMENTO</t>
  </si>
  <si>
    <t>90.0_2007 - ATTIVITÀ CREATIVE, ARTISTICHE E DI INTRATTENIMENTO</t>
  </si>
  <si>
    <t>90.01_2007 - Rappresentazioni artistiche</t>
  </si>
  <si>
    <t>90.01.0_2007 - Rappresentazioni artistiche</t>
  </si>
  <si>
    <t>90.01.01_2007 - Attività nel campo della recitazione</t>
  </si>
  <si>
    <t>90.01.09_2007 - Altre rappresentazioni artistiche</t>
  </si>
  <si>
    <t>90.02_2007 - Attività di supporto alle rappresentazioni artistiche</t>
  </si>
  <si>
    <t>90.02.0_2007 - Attività di supporto alle rappresentazioni artistiche</t>
  </si>
  <si>
    <t>90.02.01_2007 - Noleggio con operatore di strutture ed attrezzature per manifestazioni e spettacoli</t>
  </si>
  <si>
    <t>90.02.02_2007 - Attività nel campo della regia</t>
  </si>
  <si>
    <t>90.02.09_2007 - Altre attività di supporto alle rappresentazioni artistiche</t>
  </si>
  <si>
    <t>90.03_2007 - Creazioni artistiche e letterarie</t>
  </si>
  <si>
    <t>90.03.0_2007 - Creazioni artistiche e letterarie</t>
  </si>
  <si>
    <t>90.03.01_2007 - Attività dei giornalisti indipendenti</t>
  </si>
  <si>
    <t>90.03.02_2007 - Attività di conservazione e restauro di opere d'arte</t>
  </si>
  <si>
    <t>90.03.09_2007 - Altre creazioni artistiche e letterarie</t>
  </si>
  <si>
    <t>90.04_2007 - Gestione di strutture artistiche</t>
  </si>
  <si>
    <t>90.04.0_2007 - Gestione di teatri, sale da concerto e altre strutture artistiche</t>
  </si>
  <si>
    <t>90.04.00_2007 - Gestione di teatri, sale da concerto e altre strutture artistiche</t>
  </si>
  <si>
    <t>91_2007 - ATTIVITÀ DI BIBLIOTECHE, ARCHIVI, MUSEI ED ALTRE ATTIVITÀ CULTURALI</t>
  </si>
  <si>
    <t>91.0_2007 - ATTIVITÀ DI BIBLIOTECHE, ARCHIVI, MUSEI ED ALTRE ATTIVITÀ CULTURALI</t>
  </si>
  <si>
    <t>91.01_2007 - Attività di biblioteche ed archivi</t>
  </si>
  <si>
    <t>91.01.0_2007 - Attività di biblioteche ed archivi</t>
  </si>
  <si>
    <t>91.01.00_2007 - Attività di biblioteche ed archivi</t>
  </si>
  <si>
    <t>91.02_2007 - Attività di musei</t>
  </si>
  <si>
    <t>91.02.0_2007 - Attività di musei</t>
  </si>
  <si>
    <t>91.02.00_2007 - Attività di musei</t>
  </si>
  <si>
    <t>91.03_2007 - Gestione di luoghi e monumenti storici e attrazioni simili</t>
  </si>
  <si>
    <t>91.03.0_2007 - Gestione di luoghi e monumenti storici e attrazioni simili</t>
  </si>
  <si>
    <t>91.03.00_2007 - Gestione di luoghi e monumenti storici e attrazioni simili</t>
  </si>
  <si>
    <t>91.04_2007 - Attività degli orti botanici, dei giardini zoologici e delle riserve naturali</t>
  </si>
  <si>
    <t>91.04.0_2007 - Attività degli orti botanici, dei giardini zoologici e delle riserve naturali</t>
  </si>
  <si>
    <t>91.04.00_2007 - Attività degli orti botanici, dei giardini zoologici e delle riserve naturali</t>
  </si>
  <si>
    <t>92_2007 - ATTIVITÀ RIGUARDANTI LE LOTTERIE, LE SCOMMESSE, LE CASE DA GIOCO</t>
  </si>
  <si>
    <t>92.0_2007 - ATTIVITÀ RIGUARDANTI LE LOTTERIE, LE SCOMMESSE, LE CASE DA GIOCO</t>
  </si>
  <si>
    <t>92.00_2007 - Attività riguardanti le lotterie, le scommesse, le case da gioco</t>
  </si>
  <si>
    <t>92.00.0_2007 - Attività riguardanti le lotterie, le scommesse, le case da gioco</t>
  </si>
  <si>
    <t>92.00.01_2007 - Ricevitorie del Lotto, SuperEnalotto, Totocalcio eccetera</t>
  </si>
  <si>
    <t>92.00.02_2007 - Gestione di apparecchi che consentono vincite in denaro funzionanti a moneta o a gettone</t>
  </si>
  <si>
    <t>92.00.09_2007 - Altre attività connesse con le lotterie e le scommesse</t>
  </si>
  <si>
    <t>93_2007 - ATTIVITÀ SPORTIVE, DI INTRATTENIMENTO E DI DIVERTIMENTO</t>
  </si>
  <si>
    <t>93.1_2007 - ATTIVITÀ SPORTIVE</t>
  </si>
  <si>
    <t>93.11_2007 - Gestione di impianti sportivi</t>
  </si>
  <si>
    <t>93.11.1_2007 - Gestione di stadi</t>
  </si>
  <si>
    <t>93.11.10_2007 - Gestione di stadi</t>
  </si>
  <si>
    <t>93.11.2_2007 - Gestione di piscine</t>
  </si>
  <si>
    <t>93.11.20_2007 - Gestione di piscine</t>
  </si>
  <si>
    <t>93.11.3_2007 - Gestione di impianti sportivi polivalenti</t>
  </si>
  <si>
    <t>93.11.30_2007 - Gestione di impianti sportivi polivalenti</t>
  </si>
  <si>
    <t>93.11.9_2007 - Gestione di altri impianti sportivi nca</t>
  </si>
  <si>
    <t>93.11.90_2007 - Gestione di altri impianti sportivi nca</t>
  </si>
  <si>
    <t>93.12_2007 - Attività di club sportivi</t>
  </si>
  <si>
    <t>93.12.0_2007 - Attività di club sportivi</t>
  </si>
  <si>
    <t>93.12.00_2007 - Attività di club sportivi</t>
  </si>
  <si>
    <t>93.13_2007 - Palestre</t>
  </si>
  <si>
    <t>93.13.0_2007 - Gestione di palestre</t>
  </si>
  <si>
    <t>93.13.00_2007 - Gestione di palestre</t>
  </si>
  <si>
    <t>93.19_2007 - Altre attività sportive</t>
  </si>
  <si>
    <t>93.19.1_2007 - Enti e organizzazioni sportive, promozione di eventi sportivi</t>
  </si>
  <si>
    <t>93.19.10_2007 - Enti e organizzazioni sportive, promozione di eventi sportivi</t>
  </si>
  <si>
    <t>93.19.9_2007 - Attività sportive nca</t>
  </si>
  <si>
    <t>93.19.91_2007 - Ricarica di bombole per attività subacquee</t>
  </si>
  <si>
    <t>93.19.92_2007 - Attività delle guide alpine</t>
  </si>
  <si>
    <t>93.19.99_2007 - Altre attività sportive nca</t>
  </si>
  <si>
    <t>93.2_2007 - ATTIVITÀ RICREATIVE E DI DIVERTIMENTO</t>
  </si>
  <si>
    <t>93.21_2007 - Parchi di divertimento e parchi tematici</t>
  </si>
  <si>
    <t>93.21.0_2007 - Parchi di divertimento e parchi tematici</t>
  </si>
  <si>
    <t>93.21.00_2007 - Parchi di divertimento e parchi tematici</t>
  </si>
  <si>
    <t>93.29_2007 - Altre attività ricreative e di divertimento</t>
  </si>
  <si>
    <t>93.29.1_2007 - Discoteche, sale da ballo night-club e simili</t>
  </si>
  <si>
    <t>93.29.10_2007 - Discoteche, sale da ballo night-club e simili</t>
  </si>
  <si>
    <t>93.29.2_2007 - Gestione di stabilimenti balneari: marittimi, lacuali e fluviali</t>
  </si>
  <si>
    <t>93.29.20_2007 - Gestione di stabilimenti balneari: marittimi, lacuali e fluviali</t>
  </si>
  <si>
    <t>93.29.3_2007 - Sale giochi e biliardi</t>
  </si>
  <si>
    <t>93.29.30_2007 - Sale giochi e biliardi</t>
  </si>
  <si>
    <t>93.29.9_2007 - Altre attività di intrattenimento e di divertimento nca</t>
  </si>
  <si>
    <t>93.29.90_2007 - Altre attività di intrattenimento e di divertimento nca</t>
  </si>
  <si>
    <t>S_2007 - ALTRE ATTIVITÀ DI SERVIZI</t>
  </si>
  <si>
    <t>94_2007 - ATTIVITÀ DI ORGANIZZAZIONI ASSOCIATIVE</t>
  </si>
  <si>
    <t>94.1_2007 - ATTIVITÀ DI ORGANIZZAZIONI ECONOMICHE, DI DATORI DI LAVORO E PROFESSIONALI</t>
  </si>
  <si>
    <t>94.11_2007 - Attività di organizzazioni economiche e di datori di lavoro</t>
  </si>
  <si>
    <t>94.11.0_2007 - Attività di organizzazione di datori di lavoro, federazioni di industria, commercio, artigianato e servizi, associazioni, unioni, federazioni fra istituzioni</t>
  </si>
  <si>
    <t>94.11.00_2007 - Attività di organizzazione di datori di lavoro, federazioni di industria, commercio, artigianato e servizi, associazioni, unioni, federazioni fra istituzioni</t>
  </si>
  <si>
    <t>94.12_2007 - Attività di organizzazioni associative professionali</t>
  </si>
  <si>
    <t>94.12.1_2007 - Attività di federazioni e consigli di ordini e collegi professionali</t>
  </si>
  <si>
    <t>94.12.10_2007 - Attività di federazioni e consigli di ordini e collegi professionali</t>
  </si>
  <si>
    <t>94.12.2_2007 - Attività di associazioni professionali</t>
  </si>
  <si>
    <t>94.12.20_2007 - Attività di associazioni professionali</t>
  </si>
  <si>
    <t>94.2_2007 - ATTIVITÀ DEI SINDACATI DI LAVORATORI DIPENDENTI</t>
  </si>
  <si>
    <t>94.20_2007 - Attività dei sindacati di lavoratori dipendenti</t>
  </si>
  <si>
    <t>94.20.0_2007 - Attività dei sindacati di lavoratori dipendenti</t>
  </si>
  <si>
    <t>94.20.00_2007 - Attività dei sindacati di lavoratori dipendenti</t>
  </si>
  <si>
    <t xml:space="preserve">94.9_2007 - ATTIVITÀ DI ALTRE ORGANIZZAZIONI ASSOCIATIVE </t>
  </si>
  <si>
    <t>94.91_2007 - Attività delle organizzazioni religiose nell'esercizio del culto</t>
  </si>
  <si>
    <t>94.91.0_2007 - Attività delle organizzazioni religiose nell'esercizio del culto</t>
  </si>
  <si>
    <t>94.91.00_2007 - Attività delle organizzazioni religiose nell'esercizio del culto</t>
  </si>
  <si>
    <t>94.92_2007 - Attività dei partiti e delle associazioni politiche</t>
  </si>
  <si>
    <t>94.92.0_2007 - Attività dei partiti e delle associazioni politiche</t>
  </si>
  <si>
    <t>94.92.00_2007 - Attività dei partiti e delle associazioni politiche</t>
  </si>
  <si>
    <t>94.99_2007 - Attività di altre organizzazioni associative nca</t>
  </si>
  <si>
    <t>94.99.1_2007 - Attività di organizzazioni per la tutela degli interessi e dei diritti dei cittadini</t>
  </si>
  <si>
    <t>94.99.10_2007 - Attività di organizzazioni per la tutela degli interessi e dei diritti dei cittadini</t>
  </si>
  <si>
    <t>94.99.2_2007 - Attività di organizzazioni che perseguono fini culturali, ricreativi e la coltivazione di hobby</t>
  </si>
  <si>
    <t>94.99.20_2007 - Attività di organizzazioni che perseguono fini culturali, ricreativi e la coltivazione di hobby</t>
  </si>
  <si>
    <t>94.99.3_2007 - Attività di organizzazioni patriottiche e associazioni combattentistiche</t>
  </si>
  <si>
    <t>94.99.30_2007 - Attività di organizzazioni patriottiche e associazioni combattentistiche</t>
  </si>
  <si>
    <t>94.99.4_2007 - Attività di organizzazioni per la cooperazione e la solidarietà internazionale</t>
  </si>
  <si>
    <t>94.99.40_2007 - Attività di organizzazioni per la cooperazione e la solidarietà internazionale</t>
  </si>
  <si>
    <t>94.99.5_2007 - Attività di organizzazioni per la filantropia</t>
  </si>
  <si>
    <t>94.99.50_2007 - Attività di organizzazioni per la filantropia</t>
  </si>
  <si>
    <t>94.99.6_2007 - Attività di organizzazioni per la promozione e la difesa degli animali e dell'ambiente</t>
  </si>
  <si>
    <t>94.99.60_2007 - Attività di organizzazioni per la promozione e la difesa degli animali e dell'ambiente</t>
  </si>
  <si>
    <t>94.99.9_2007 - Attività di altre organizzazioni associative nca</t>
  </si>
  <si>
    <t>94.99.90_2007 - Attività di altre organizzazioni associative nca</t>
  </si>
  <si>
    <t>95_2007 - RIPARAZIONE DI COMPUTER E DI BENI PER USO PERSONALE E PER LA CASA</t>
  </si>
  <si>
    <t>95.1_2007 - RIPARAZIONE DI COMPUTER E DI APPARECCHIATURE PER LE COMUNICAZIONI</t>
  </si>
  <si>
    <t>95.11_2007 - Riparazione di computer e periferiche</t>
  </si>
  <si>
    <t>95.11.0_2007 - Riparazione e manutenzione di computer e periferiche</t>
  </si>
  <si>
    <t>95.11.00_2007 - Riparazione e manutenzione di computer e periferiche</t>
  </si>
  <si>
    <t>95.12_2007 - Riparazione di apparecchiature per le comunicazioni</t>
  </si>
  <si>
    <t>95.12.0_2007 - Riparazione e manutenzione di apparecchiature per le comunicazioni</t>
  </si>
  <si>
    <t>95.12.01_2007 - Riparazione e manutenzione di telefoni fissi, cordless e cellulari</t>
  </si>
  <si>
    <t>95.12.09_2007 - Riparazione e manutenzione di altre apparecchiature per le comunicazioni</t>
  </si>
  <si>
    <t>95.2_2007 - RIPARAZIONE DI BENI PER USO PERSONALE E PER LA CASA</t>
  </si>
  <si>
    <t>95.21_2007 - Riparazione di prodotti elettronici di consumo audio e video</t>
  </si>
  <si>
    <t>95.21.0_2007 - Riparazione di prodotti elettronici di consumo audio e video</t>
  </si>
  <si>
    <t>95.21.00_2007 - Riparazione di prodotti elettronici di consumo audio e video</t>
  </si>
  <si>
    <t>95.22_2007 - Riparazione di elettrodomestici e di articoli per la casa e il giardinaggio</t>
  </si>
  <si>
    <t>95.22.0_2007 - Riparazione di elettrodomestici e di articoli per la casa e il giardinaggio</t>
  </si>
  <si>
    <t>95.22.01_2007 - Riparazione di elettrodomestici e di articoli per la casa</t>
  </si>
  <si>
    <t>95.22.02_2007 - Riparazione di articoli per il giardinaggio</t>
  </si>
  <si>
    <t>95.23_2007 - Riparazione di calzature e articoli da viaggio</t>
  </si>
  <si>
    <t>95.23.0_2007 - Riparazione di calzature e articoli da viaggio in pelle, cuoio o in altri materiali simili</t>
  </si>
  <si>
    <t>95.23.00_2007 - Riparazione di calzature e articoli da viaggio in pelle, cuoio o in altri materiali simili</t>
  </si>
  <si>
    <t>95.24_2007 - Riparazione di mobili e di oggetti di arredamento; laboratori di tappezzeria</t>
  </si>
  <si>
    <t>95.24.0_2007 - Riparazione di mobili e di oggetti di arredamento; laboratori di tappezzeria</t>
  </si>
  <si>
    <t>95.24.01_2007 - Riparazione di mobili e di oggetti di arredamento</t>
  </si>
  <si>
    <t>95.24.02_2007 - Laboratori di tappezzeria</t>
  </si>
  <si>
    <t>95.25_2007 - Riparazione di orologi e di gioielli</t>
  </si>
  <si>
    <t>95.25.0_2007 - Riparazione di orologi e di gioielli</t>
  </si>
  <si>
    <t>95.25.00_2007 - Riparazione di orologi e di gioielli</t>
  </si>
  <si>
    <t>95.29_2007 - Riparazione di altri beni per uso personale e per la casa</t>
  </si>
  <si>
    <t>95.29.0_2007 - Riparazione di altri beni per uso personale e per la casa</t>
  </si>
  <si>
    <t>95.29.01_2007 - Riparazione di strumenti musicali</t>
  </si>
  <si>
    <t>95.29.02_2007 - Riparazione di articoli sportivi (escluse le armi sportive) e attrezzature da campeggio (incluse le biciclette)</t>
  </si>
  <si>
    <t>95.29.03_2007 - Modifica e riparazione di articoli di vestiario non effettuate dalle sartorie</t>
  </si>
  <si>
    <t>95.29.04_2007 - Servizi di riparazioni rapide, duplicazione chiavi, affilatura coltelli, stampa immediata su articoli tessili, incisioni rapide su metallo non prezioso</t>
  </si>
  <si>
    <t>95.29.09_2007 - Riparazione di altri beni di consumo per uso personale e per la casa nca</t>
  </si>
  <si>
    <t>96_2007 - ALTRE ATTIVITÀ DI SERVIZI PER LA PERSONA</t>
  </si>
  <si>
    <t>96.0_2007 - ALTRE ATTIVITÀ DI SERVIZI PER LA PERSONA</t>
  </si>
  <si>
    <t>96.01_2007 - Lavanderia e pulitura di articoli tessili e pelliccia</t>
  </si>
  <si>
    <t>96.01.1_2007 - Attività delle lavanderie industriali</t>
  </si>
  <si>
    <t>96.01.10_2007 - Attività delle lavanderie industriali</t>
  </si>
  <si>
    <t>96.01.2_2007 - Altre lavanderie, tintorie</t>
  </si>
  <si>
    <t>96.01.20_2007 - Altre lavanderie, tintorie</t>
  </si>
  <si>
    <t>96.02_2007 - Servizi dei parrucchieri e di altri trattamenti estetici</t>
  </si>
  <si>
    <t>96.02.0_2007 - Servizi degli acconciatori, manicure, pedicure e trattamenti estetici</t>
  </si>
  <si>
    <t>96.02.01_2007 - Servizi dei saloni di barbiere e parrucchiere</t>
  </si>
  <si>
    <t>96.02.02_2007 - Servizi degli istituti di bellezza</t>
  </si>
  <si>
    <t>96.02.03_2007 - Servizi di manicure e pedicure</t>
  </si>
  <si>
    <t>96.03_2007 - Servizi di pompe funebri e attività connesse</t>
  </si>
  <si>
    <t>96.03.0_2007 - Servizi di pompe funebri e attività connesse</t>
  </si>
  <si>
    <t>96.03.00_2007 - Servizi di pompe funebri e attività connesse</t>
  </si>
  <si>
    <t>96.04_2007 - Servizi dei centri per il benessere fisico</t>
  </si>
  <si>
    <t>96.04.1_2007 - Servizi di centri per il benessere fisico (esclusi gli stabilimenti termali)</t>
  </si>
  <si>
    <t>96.04.10_2007 - Servizi di centri per il benessere fisico (esclusi gli stabilimenti termali)</t>
  </si>
  <si>
    <t>96.04.2_2007 - Stabilimenti termali</t>
  </si>
  <si>
    <t>96.04.20_2007 - Stabilimenti termali</t>
  </si>
  <si>
    <t>96.09_2007 - Attività di servizi per la persona nca</t>
  </si>
  <si>
    <t>96.09.0_2007 - Attività di servizi per la persona nca</t>
  </si>
  <si>
    <t>96.09.01_2007 - Attività di sgombero di cantine, solai e garage</t>
  </si>
  <si>
    <t>96.09.02_2007 - Attività di tatuaggio e piercing</t>
  </si>
  <si>
    <t>96.09.03_2007 - Agenzie matrimoniali e d'incontro</t>
  </si>
  <si>
    <t>96.09.04_2007 - Servizi di cura degli animali da compagnia (esclusi i servizi veterinari)</t>
  </si>
  <si>
    <t>96.09.05_2007 - Organizzazione di feste e cerimonie</t>
  </si>
  <si>
    <t>96.09.09_2007 - Altre attività di servizi per la persona nca</t>
  </si>
  <si>
    <t>T_2007 - ATTIVITÀ DI FAMIGLIE E CONVIVENZE COME DATORI DI LAVORO PER PERSONALE DOMESTICO; PRODUZIONE DI BENI E SERVIZI INDIFFERENZIATI PER USO PROPRIO DA PARTE DI FAMIGLIE E CONVIVENZE</t>
  </si>
  <si>
    <t>97_2007 - ATTIVITÀ DI FAMIGLIE E CONVIVENZE COME DATORI DI LAVORO PER PERSONALE DOMESTICO</t>
  </si>
  <si>
    <t>97.0_2007 - ATTIVITÀ DI FAMIGLIE E CONVIVENZE COME DATORI DI LAVORO PER PERSONALE DOMESTICO</t>
  </si>
  <si>
    <t>97.00_2007 - Attività di famiglie e convivenze come datori di lavoro per personale domestico</t>
  </si>
  <si>
    <t>97.00.0_2007 - Attività di famiglie e convivenze come datori di lavoro per personale domestico</t>
  </si>
  <si>
    <t>97.00.00_2007 - Attività di famiglie e convivenze come datori di lavoro per personale domestico</t>
  </si>
  <si>
    <t xml:space="preserve">98_2007 - PRODUZIONE DI BENI E SERVIZI INDIFFERENZIATI PER USO PROPRIO DA PARTE DI FAMIGLIE E CONVIVENZE </t>
  </si>
  <si>
    <t>98.1_2007 - PRODUZIONE DI BENI INDIFFERENZIATI PER USO PROPRIO DA PARTE DI FAMIGLIE E CONVIVENZE</t>
  </si>
  <si>
    <t>98.10_2007 - Produzione di beni indifferenziati per uso proprio da parte di famiglie e convivenze</t>
  </si>
  <si>
    <t>98.10.0_2007 - Produzione di beni indifferenziati per uso proprio da parte di famiglie e convivenze</t>
  </si>
  <si>
    <t>98.10.00_2007 - Produzione di beni indifferenziati per uso proprio da parte di famiglie e convivenze</t>
  </si>
  <si>
    <t>98.2_2007 - PRODUZIONE DI SERVIZI INDIFFERENZIATI PER USO PROPRIO DA PARTE DI FAMIGLIE E CONVIVENZE</t>
  </si>
  <si>
    <t>98.20_2007 - Produzione di servizi indifferenziati per uso proprio da parte di famiglie e convivenze</t>
  </si>
  <si>
    <t>98.20.0_2007 - Produzione di servizi indifferenziati per uso proprio da parte di famiglie e convivenze</t>
  </si>
  <si>
    <t>98.20.00_2007 - Produzione di servizi indifferenziati per uso proprio da parte di famiglie e convivenze</t>
  </si>
  <si>
    <t>U_2007 - ORGANIZZAZIONI ED ORGANISMI EXTRATERRITORIALI</t>
  </si>
  <si>
    <t>99_2007 - ORGANIZZAZIONI ED ORGANISMI EXTRATERRITORIALI</t>
  </si>
  <si>
    <t>99.0_2007 - ORGANIZZAZIONI ED ORGANISMI EXTRATERRITORIALI</t>
  </si>
  <si>
    <t>99.00_2007 - Organizzazioni ed organismi extraterritoriali</t>
  </si>
  <si>
    <t>99.00.0_2007 - Organizzazioni ed organismi extraterritoriali</t>
  </si>
  <si>
    <t>99.00.00_2007 - Organizzazioni ed organismi extraterritoriali</t>
  </si>
  <si>
    <t>Data di aggiudicazione</t>
  </si>
  <si>
    <t>Soggetto attuatore</t>
  </si>
  <si>
    <t>Procedura</t>
  </si>
  <si>
    <t>Contratto</t>
  </si>
  <si>
    <t>Causale pagamento</t>
  </si>
  <si>
    <t>Causale</t>
  </si>
  <si>
    <t>Contratto di riferimento</t>
  </si>
  <si>
    <t>Soggetto percettore</t>
  </si>
  <si>
    <t>Tipo percettore</t>
  </si>
  <si>
    <t>Capofila di un RTI</t>
  </si>
  <si>
    <t>Mandataria</t>
  </si>
  <si>
    <t>Importo previsto da scheda progetto</t>
  </si>
  <si>
    <t>Importo contratto stipulato</t>
  </si>
  <si>
    <t>I</t>
  </si>
  <si>
    <t>II</t>
  </si>
  <si>
    <t>III</t>
  </si>
  <si>
    <t>IV</t>
  </si>
  <si>
    <t>Anno</t>
  </si>
  <si>
    <t>Trimestre</t>
  </si>
  <si>
    <t>Importo realizzato</t>
  </si>
  <si>
    <t>PIANO DEI COSTI E PREVISIONI DI SPESA</t>
  </si>
  <si>
    <t>Importo previsto da scheda pg.</t>
  </si>
  <si>
    <t>Economie previste</t>
  </si>
  <si>
    <t>Totale</t>
  </si>
  <si>
    <t>PAGAMENTI</t>
  </si>
  <si>
    <t>Costo progetto
(a)</t>
  </si>
  <si>
    <t>Importo realizzato
(c)</t>
  </si>
  <si>
    <t>Importo previsto da scheda pg.
 (b)</t>
  </si>
  <si>
    <t>Indicatore</t>
  </si>
  <si>
    <t>Tipo</t>
  </si>
  <si>
    <t>Tipo indicatore</t>
  </si>
  <si>
    <t>Output</t>
  </si>
  <si>
    <t>Risultato</t>
  </si>
  <si>
    <t>Valore base</t>
  </si>
  <si>
    <t>Valore obiettivo</t>
  </si>
  <si>
    <t>Valore realizzato</t>
  </si>
  <si>
    <t>Unità di misura</t>
  </si>
  <si>
    <t>AVANZAMENTO INDICATORI DI RISULTATO E OUTPUT</t>
  </si>
  <si>
    <t>Esecuzione Non Avviata</t>
  </si>
  <si>
    <t>In Corso di esecuzione</t>
  </si>
  <si>
    <t>Concluso</t>
  </si>
  <si>
    <t>In Esercizio</t>
  </si>
  <si>
    <t>Sospeso per Procedimento Giudiziario (Reg. 1303/2013 art. 87, co 1 lett. a)</t>
  </si>
  <si>
    <t>Sospeso per Ricorso Amministrativo (Reg. 1303/2013 art. 87, co 1 lett. a)</t>
  </si>
  <si>
    <t>Sospeso per Cause di Forza Maggiore (Reg. 1303/2013 art. 87, co 1 lett. b)</t>
  </si>
  <si>
    <t>Sospeso per altri motivi</t>
  </si>
  <si>
    <t>Stato del progetto</t>
  </si>
  <si>
    <t>Stato di avanzamento del progetto</t>
  </si>
  <si>
    <t>Data inizio prevista</t>
  </si>
  <si>
    <t>Data inizio effettiva</t>
  </si>
  <si>
    <t>Data fine effettiva</t>
  </si>
  <si>
    <t>ITER DI PROGETTO</t>
  </si>
  <si>
    <t>Fasi previste</t>
  </si>
  <si>
    <t>PON "Legalità" 2014-2020</t>
  </si>
  <si>
    <t>X</t>
  </si>
  <si>
    <t>Introduzione e istruzioni per l'utilizzo dello strumento</t>
  </si>
  <si>
    <t>Premessa</t>
  </si>
  <si>
    <t>La scheda di monitoraggio FESR</t>
  </si>
  <si>
    <t>Telefono:</t>
  </si>
  <si>
    <t>Email:</t>
  </si>
  <si>
    <t>PEC:</t>
  </si>
  <si>
    <t>Referente pg.:</t>
  </si>
  <si>
    <t>Alert</t>
  </si>
  <si>
    <t>Giustificazione</t>
  </si>
  <si>
    <t>Ministero dell'Interno 
Dipartimento della Pubblica Sicurezza</t>
  </si>
  <si>
    <t>Programma Operativo Nazionale
"Legalità" 2014/2020</t>
  </si>
  <si>
    <t>Numero di fattura</t>
  </si>
  <si>
    <t>Data di emissione della fattura</t>
  </si>
  <si>
    <t>Importo fattura</t>
  </si>
  <si>
    <t>Data di ricezione (al Beneficiario)</t>
  </si>
  <si>
    <t>Numero quietanza di pagamento</t>
  </si>
  <si>
    <t>Data quietanza di pagamento</t>
  </si>
  <si>
    <t>Importo quietanza di pagamento</t>
  </si>
  <si>
    <t xml:space="preserve">Importo eventuali penali applicate </t>
  </si>
  <si>
    <t>Tempo di giacenza</t>
  </si>
  <si>
    <t>MP18A</t>
  </si>
  <si>
    <t>Tipologia di Procedura di Aggiudicazione</t>
  </si>
  <si>
    <t>SI/NO</t>
  </si>
  <si>
    <t>SI</t>
  </si>
  <si>
    <t>NO</t>
  </si>
  <si>
    <t>Codice Ateco</t>
  </si>
  <si>
    <t>Anticipo - Pagamento</t>
  </si>
  <si>
    <t>Pagamento intermedio - Pagamento</t>
  </si>
  <si>
    <t>Saldo - Pagamento</t>
  </si>
  <si>
    <t>Spesa non ammissibile - Recupero</t>
  </si>
  <si>
    <t>Altro - Recupero</t>
  </si>
  <si>
    <t>Data conclusione contratto effettiva</t>
  </si>
  <si>
    <t>IR1.1 - Riduzione dell’indice dei reati collegati agli appalti pubblici</t>
  </si>
  <si>
    <t>IR1.2 - Tempistiche medie di lavorazione delle istanze di accesso al Fondo di Solidarietà per le vittime di racket e usura</t>
  </si>
  <si>
    <t>IR1.3 - Dati relativi ai beni confiscati pubblicati in formato open (livello 3 Open Format)</t>
  </si>
  <si>
    <t>IR2.1 - Sicurezza percepita da parte degli operatori economici nelle aree oggetto dell’intervento</t>
  </si>
  <si>
    <t>IR3.1 - Numero di beni confiscati (immobili e aziende) restituiti alla collettività in percentuale sul totale dei beni sequestrati e confiscati indicatore previsto dall’AP</t>
  </si>
  <si>
    <t>IR7.0 - Accoglienza migranti offerta in strutture diffuse/di non grande dimensione unitaria (quota percentuale sul totale dell’accoglienza ai migranti offerta, media annua)</t>
  </si>
  <si>
    <t>IR7.2 - Migranti accolti in strutture diffuse/di non grande dimensione registrati (quota percentuale sul totale dei migranti regolari)</t>
  </si>
  <si>
    <t>IO1.1 - Sistemi informativi di livello provinciale per la prevenzione della corruzione e delle irregolarità negli appalti su base provinciale (Azioni 1.1.1.A)</t>
  </si>
  <si>
    <t>IO1.2 - Sistema informativo per la di digitalizzazione dell’accesso al Fondo di solidarietà vittime estorsione e usura (Azione 1.1.1.B)</t>
  </si>
  <si>
    <t>IO1.3 - Numero soluzioni informative di livello regionale per l’analisi predittiva sui settori produttivi a rischio di infiltrazione criminale (Azione 1.1.2.A)</t>
  </si>
  <si>
    <t>IO1.4 - Portale open data beni confiscati</t>
  </si>
  <si>
    <t>IO2.1 - Aree strategiche per lo sviluppo economico presidiate</t>
  </si>
  <si>
    <t>IO3.1 - Spazi riabilitati e attrezzati in beni confiscati alla criminalità organizzata (superficie oggetto di intervento)</t>
  </si>
  <si>
    <t xml:space="preserve">IO7.1 - Immobili pubblici recuperati e attrezzati per l’accoglienza e l’integrazione dei migranti </t>
  </si>
  <si>
    <t xml:space="preserve">IO7.2 - Banche dati e sistemi informativi a supporto della gestione del fenomeno migratorio </t>
  </si>
  <si>
    <t>Descrizione Fase Procedurale</t>
  </si>
  <si>
    <t>IN00 - Indicatore Risultato Programma</t>
  </si>
  <si>
    <t>CONFRONTO COMPETITIVO IN ADESIONE AD ACCORDO QUADRO/CONVENZIONE</t>
  </si>
  <si>
    <t>PROCEDURA RISTRETTA ART. 61 D.LGS. 50/2016</t>
  </si>
  <si>
    <t>PROCEDURA NEGOZIATA SENZA PREVIA INDIZIONE DI  GARA ART. 63 D.LGS. 50/2016</t>
  </si>
  <si>
    <t>PROCEDURA NEGOZIATA SOTTO SOGLIA ART. 36 comma 2 lett b) D.LGS. 50/2016</t>
  </si>
  <si>
    <t>PROCEDURA COMPETITIVA CON NEGOZIAZIONE  ART. 62 D.LGS. 50/2016</t>
  </si>
  <si>
    <t>AFFIDAMENTO IN HOUSE ART. 192 D.LGS. 50/2016</t>
  </si>
  <si>
    <t>PROCEDURA APERTA ART. 60 D.LGS. 50/2016</t>
  </si>
  <si>
    <t>DIALOGO COMPETITIVO ART. 64 D.LGS. 5072016</t>
  </si>
  <si>
    <t>AFFIDAMENTO DIRETTO ART.36 comma 2 lett a) D.LGS. 50/2016</t>
  </si>
  <si>
    <t>CONCESSIONE ARTT. DA 164 A 173 D.LGS. 50/2016</t>
  </si>
  <si>
    <t>PROCEDURA NEGOZIATA SOTTOSOGLIA ART.36 comma 2 lett c) D.LGS. 50/2016</t>
  </si>
  <si>
    <t>PARTENARIATO PER L'INNOVAZIONE ART.65 D.LGS. 50/2016</t>
  </si>
  <si>
    <t>CONFRONTO COMPETITIVO IN ADESIONE AD ACCORDO QUADRO/CONVENZIONE ART. 54 COMMA 4 D.LGS. 50/2016</t>
  </si>
  <si>
    <t>CONTRATTI DI SERVIZI AGGIUDICATI IN BASE AD UN DIRITTO ESCLUSIVO  ART.9 D.LGS. 50/2016</t>
  </si>
  <si>
    <t>PROCEDURA NEGOZIATA SENZA PREVIA INDIZIONE DI  GARA ART. 125 D.LGS. 50/2016</t>
  </si>
  <si>
    <t>Unità di Misura</t>
  </si>
  <si>
    <t>NUM - Numero</t>
  </si>
  <si>
    <t>MQ - Metri quadrati</t>
  </si>
  <si>
    <t>Percentuale</t>
  </si>
  <si>
    <t>Anni</t>
  </si>
  <si>
    <t>AVANZAMENTO ULTERIORI INDICATORI</t>
  </si>
  <si>
    <t>Acquisto di Beni - Stipula Contratto</t>
  </si>
  <si>
    <t>Acquisto di Beni - Esecuzione Fornitura</t>
  </si>
  <si>
    <t>Acquisto o Realizzazione di servizi - Stipula Contratto</t>
  </si>
  <si>
    <t>Acquisto o Realizzazione di servizi - Esecuzione Fornitura</t>
  </si>
  <si>
    <t>Realizzazione di lavori pubblici (opere ed impiantistica) - Studio di fattibilità</t>
  </si>
  <si>
    <t>Realizzazione di lavori pubblici (opere ed impiantistica) - Progettazione Preliminare</t>
  </si>
  <si>
    <t>Realizzazione di lavori pubblici (opere ed impiantistica) - Progettazione Definitiva</t>
  </si>
  <si>
    <t>Realizzazione di lavori pubblici (opere ed impiantistica) - Progettazione Esecutiva</t>
  </si>
  <si>
    <t>Realizzazione di lavori pubblici (opere ed impiantistica) - Stipula Contratto</t>
  </si>
  <si>
    <t>Realizzazione di lavori pubblici (opere ed impiantistica) - Esecuzione  Lavori</t>
  </si>
  <si>
    <t>Realizzazione di lavori pubblici (opere ed impiantistica) - Collaudo</t>
  </si>
  <si>
    <t>Concessione di contributi ad altri soggetti (diversi da unita' produttive) - Attribuzione finanziamento</t>
  </si>
  <si>
    <t>Concessione di contributi ad altri soggetti (diversi da unita' produttive) - Esecuzione  investimenti/attività</t>
  </si>
  <si>
    <t>Concessione di incentivi ad unita' produttive - Attribuzione finanziamento</t>
  </si>
  <si>
    <t>Concessione di incentivi ad unita' produttive - Esecuzione  investimenti</t>
  </si>
  <si>
    <t>Sottoscrizione iniziale o aumento di capitale sociale (compresi spin off), fondi di rischio o di garanzia - Attribuzione finanziamento</t>
  </si>
  <si>
    <t>Sottoscrizione iniziale o aumento di capitale sociale (compresi spin off), fondi di rischio o di garanzia - Esecuzione  investimenti</t>
  </si>
  <si>
    <t>Scheda di monitoraggio FESR (Assi I, II, III e VII)</t>
  </si>
  <si>
    <r>
      <t xml:space="preserve">Nella Programmazione 2014-2020 si assiste all’evoluzione del concetto di monitoraggio che assume sempre più il carattere di un’attività integrata e parallela alla gestione dei Programmi, rappresentando un fondamentale processo di osservazione dell’attuazione delle politiche di sviluppo e ponendosi quale strumento di supporto ai fini dell’ottimizzazione dei processi di programmazione e attuazione. ll PON Legalità 2014-2020 segue le modalità nazionali di monitoraggio dei Fondi Strutturali trasmettendo il set di dati strutturati come previsto dal Protocollo Unico di Colloquio (PUC), al Sistema Nazionale di Monitoraggio gestito da MEF-RGS-IGRUE (Circolare IGRUE n. 18 del 30 aprile 2015 - MEF-RGS). Pertanto, è necessario garantire la corretta e puntuale identificazione dei singoli progetti attraverso un corredo informativo per le varie tipologie di dati (finanziario, fisico e procedurale) verificandone, al contempo, la qualità e l’esaustività.
Lo strumento di analisi, di seguito descritto,  vuole definire i contenuti e la valenza delle informazioni a carattere finanziario, procedurale e fisico, fonte principale dell’attività di monitoraggio, consentendo di effettuare valutazioni in merito all’efficacia complessiva delle politiche di investimento, all’efficienza nell’utilizzo delle risorse e soprattutto di definire classi di “rischio” opportunamente segnalate attraverso degli </t>
    </r>
    <r>
      <rPr>
        <i/>
        <sz val="10"/>
        <rFont val="Calibri"/>
        <family val="2"/>
        <scheme val="minor"/>
      </rPr>
      <t xml:space="preserve">alert </t>
    </r>
    <r>
      <rPr>
        <sz val="10"/>
        <rFont val="Calibri"/>
        <family val="2"/>
        <scheme val="minor"/>
      </rPr>
      <t>di sistema.</t>
    </r>
  </si>
  <si>
    <t xml:space="preserve">Previsioni di spesa </t>
  </si>
  <si>
    <t>Previsioni di spesa 
(d)</t>
  </si>
  <si>
    <t>Economie previste
(e=a-c-d)</t>
  </si>
  <si>
    <t>Indicazioni per la compilazione</t>
  </si>
  <si>
    <t>Asse</t>
  </si>
  <si>
    <t>Azione</t>
  </si>
  <si>
    <t xml:space="preserve">Costo del progetto </t>
  </si>
  <si>
    <t>Durata</t>
  </si>
  <si>
    <t>Sotto-azione</t>
  </si>
  <si>
    <t>Stima economie maturate</t>
  </si>
  <si>
    <t>SINTESI FINANZIARIA</t>
  </si>
  <si>
    <t>SINTESI PROCEDURALE</t>
  </si>
  <si>
    <t>ACQUISIZIONE BENI E SERVIZI</t>
  </si>
  <si>
    <t xml:space="preserve">Ritardo attuativo </t>
  </si>
  <si>
    <r>
      <t xml:space="preserve">PON "Legalità" 2014-2020
Scheda di monitoraggio FESR (Assi I, II, III e VII)
</t>
    </r>
    <r>
      <rPr>
        <i/>
        <sz val="16"/>
        <rFont val="Calibri"/>
        <family val="2"/>
        <scheme val="minor"/>
      </rPr>
      <t>Stato progetto e indicatori di risultato e output</t>
    </r>
  </si>
  <si>
    <r>
      <t xml:space="preserve">PON "Legalità" 2014-2020
Scheda di monitoraggio FESR (Assi I, II, III e VII)
</t>
    </r>
    <r>
      <rPr>
        <i/>
        <sz val="16"/>
        <rFont val="Calibri"/>
        <family val="2"/>
        <scheme val="minor"/>
      </rPr>
      <t>Procedure di aggiudicazione</t>
    </r>
  </si>
  <si>
    <r>
      <t xml:space="preserve">CIG
</t>
    </r>
    <r>
      <rPr>
        <b/>
        <i/>
        <sz val="8"/>
        <color indexed="9"/>
        <rFont val="Calibri"/>
        <family val="2"/>
        <scheme val="minor"/>
      </rPr>
      <t>(o motivo assenza CIG)</t>
    </r>
  </si>
  <si>
    <r>
      <t xml:space="preserve">Importo posto a base della procedura
</t>
    </r>
    <r>
      <rPr>
        <b/>
        <i/>
        <sz val="8"/>
        <color indexed="9"/>
        <rFont val="Calibri"/>
        <family val="2"/>
        <scheme val="minor"/>
      </rPr>
      <t>(es. base asta)</t>
    </r>
  </si>
  <si>
    <r>
      <t xml:space="preserve">Durata contratto
</t>
    </r>
    <r>
      <rPr>
        <b/>
        <i/>
        <sz val="8"/>
        <color theme="3"/>
        <rFont val="Calibri"/>
        <family val="2"/>
        <scheme val="minor"/>
      </rPr>
      <t>(mesi)</t>
    </r>
  </si>
  <si>
    <r>
      <t>Codice fiscale</t>
    </r>
    <r>
      <rPr>
        <b/>
        <i/>
        <sz val="8"/>
        <color indexed="9"/>
        <rFont val="Calibri"/>
        <family val="2"/>
        <scheme val="minor"/>
      </rPr>
      <t xml:space="preserve"> (e eventuale codice IPA)</t>
    </r>
  </si>
  <si>
    <r>
      <t xml:space="preserve">PON "Legalità" 2014-2020
Scheda di monitoraggio FESR
(Assi I, II, III e VII)
</t>
    </r>
    <r>
      <rPr>
        <i/>
        <sz val="16"/>
        <rFont val="Calibri"/>
        <family val="2"/>
        <scheme val="minor"/>
      </rPr>
      <t>Pagamenti e previsioni di spesa</t>
    </r>
  </si>
  <si>
    <r>
      <t xml:space="preserve">PON "Legalità" 2014-2020
Scheda di monitoraggio FESR (Assi I, II, III e VII)
</t>
    </r>
    <r>
      <rPr>
        <i/>
        <sz val="16"/>
        <rFont val="Calibri"/>
        <family val="2"/>
        <scheme val="minor"/>
      </rPr>
      <t>Quadro di sintesi</t>
    </r>
  </si>
  <si>
    <r>
      <t xml:space="preserve">I Beneficiari una volta ammesso al finanziamento il progetto presentato, dovranno compilare entro 30 giorni per la prima volta la scheda di monitoraggio. La stessa dovrà successivamente essere aggiornata ogni qual volta venga registrato un qualche avanzamento procedurale (es. avvio di una procedura di affidamento), fisico (es. effettuazione di una consegna) o finanziario (es. pagamento di una fattura al soggetto attuatore), e in ogni caso a cadenza almeno trimestrale.
Il mancato rispetto delle scadenze per il monitoraggio, così come ritardi significativi rispetto al cronoprogramma delle attività approvato, costituiranno presupposti sufficienti per la revoca del finanziamento concesso.
Lo strumento di monitoraggio è costituito dai seguenti Report/Cruscotti che restituiscono informazioni relative a :
</t>
    </r>
    <r>
      <rPr>
        <b/>
        <sz val="10"/>
        <rFont val="Calibri"/>
        <family val="2"/>
        <scheme val="minor"/>
      </rPr>
      <t>1. “ Stato progetto e indicatori di output e di risultato”;
2. “Procedure di aggiudicazione”;
3.  "Pagamenti e previsioni di spesa, con evidenza di economie”;
4. “Quadro di sintesi finanziaria e procedurale ”.</t>
    </r>
    <r>
      <rPr>
        <sz val="10"/>
        <rFont val="Calibri"/>
        <family val="2"/>
        <scheme val="minor"/>
      </rPr>
      <t xml:space="preserve">
</t>
    </r>
  </si>
  <si>
    <t>Indicazioni per la trasmissione</t>
  </si>
  <si>
    <r>
      <t xml:space="preserve">
Ai fini dell'assolvimento degli obblighi di monitoraggio la scheda deve essere compilata in ogni sua parte, senza modificarne la struttura, firmata 
</t>
    </r>
    <r>
      <rPr>
        <sz val="12"/>
        <color theme="4"/>
        <rFont val="Wingdings"/>
        <charset val="2"/>
      </rPr>
      <t></t>
    </r>
    <r>
      <rPr>
        <sz val="12"/>
        <color theme="4"/>
        <rFont val="Calibri"/>
        <family val="2"/>
        <scheme val="minor"/>
      </rPr>
      <t xml:space="preserve">       </t>
    </r>
    <r>
      <rPr>
        <sz val="10"/>
        <rFont val="Calibri"/>
        <family val="2"/>
        <scheme val="minor"/>
      </rPr>
      <t xml:space="preserve">Compilare la scheda di monitoraggio in ogni sua parte, senza modificare la struttura; </t>
    </r>
    <r>
      <rPr>
        <sz val="12"/>
        <color theme="4"/>
        <rFont val="Wingdings"/>
        <charset val="2"/>
      </rPr>
      <t xml:space="preserve">
</t>
    </r>
    <r>
      <rPr>
        <sz val="10"/>
        <color theme="4"/>
        <rFont val="Calibri"/>
        <family val="2"/>
        <scheme val="minor"/>
      </rPr>
      <t xml:space="preserve">       </t>
    </r>
    <r>
      <rPr>
        <sz val="10"/>
        <rFont val="Calibri"/>
        <family val="2"/>
        <scheme val="minor"/>
      </rPr>
      <t>Salvarla e firmarla digitalmente;</t>
    </r>
    <r>
      <rPr>
        <sz val="10"/>
        <color theme="4"/>
        <rFont val="Calibri"/>
        <family val="2"/>
        <scheme val="minor"/>
      </rPr>
      <t xml:space="preserve">
</t>
    </r>
    <r>
      <rPr>
        <sz val="12"/>
        <color theme="4"/>
        <rFont val="Wingdings"/>
        <charset val="2"/>
      </rPr>
      <t></t>
    </r>
    <r>
      <rPr>
        <sz val="10"/>
        <color theme="4"/>
        <rFont val="Calibri"/>
        <family val="2"/>
        <scheme val="minor"/>
      </rPr>
      <t xml:space="preserve">        </t>
    </r>
    <r>
      <rPr>
        <sz val="10"/>
        <rFont val="Calibri"/>
        <family val="2"/>
        <scheme val="minor"/>
      </rPr>
      <t xml:space="preserve"> Trasmetterla tramite posta elettronica certificata al seguente indirizzo: dipps.ponlegalita.segr@pecps.interno.it
</t>
    </r>
    <r>
      <rPr>
        <sz val="10"/>
        <color theme="4"/>
        <rFont val="Calibri"/>
        <family val="2"/>
        <scheme val="minor"/>
      </rPr>
      <t xml:space="preserve">
</t>
    </r>
  </si>
  <si>
    <r>
      <rPr>
        <b/>
        <sz val="10"/>
        <rFont val="Calibri"/>
        <family val="2"/>
        <scheme val="minor"/>
      </rPr>
      <t>1</t>
    </r>
    <r>
      <rPr>
        <sz val="10"/>
        <rFont val="Calibri"/>
        <family val="2"/>
        <scheme val="minor"/>
      </rPr>
      <t>.La sezione consente di identificare l'avanzamento del progetto rispetto ad un elenco predefinito di possibili stati di attuazione (</t>
    </r>
    <r>
      <rPr>
        <i/>
        <sz val="10"/>
        <rFont val="Calibri"/>
        <family val="2"/>
        <scheme val="minor"/>
      </rPr>
      <t>"Esecuzione non avviata", "In corso di esecuzione", "Concluso"</t>
    </r>
    <r>
      <rPr>
        <sz val="10"/>
        <rFont val="Calibri"/>
        <family val="2"/>
        <scheme val="minor"/>
      </rPr>
      <t xml:space="preserve"> e</t>
    </r>
    <r>
      <rPr>
        <i/>
        <sz val="10"/>
        <rFont val="Calibri"/>
        <family val="2"/>
        <scheme val="minor"/>
      </rPr>
      <t xml:space="preserve"> "in esercizio"</t>
    </r>
    <r>
      <rPr>
        <sz val="10"/>
        <rFont val="Calibri"/>
        <family val="2"/>
        <scheme val="minor"/>
      </rPr>
      <t xml:space="preserve">) da associare al progetto utilizzando il menù a tendina e indicando,  al fine di valutare l'attuazione in termini temporali, per ognuna delle fasi procedurali individuate, le date previste ed effettive di inizio e conclusione. A seguire, sono riportati gli indicatori di output e di risultato previsti da programma, con l'indicazione dell'unità di misura, del valore base e di quello obiettivo da conseguire alla conclusione del progetto.  Il Campo da valorizzare, alla data di rilevazione e nel corso della realizzazione del progetto, è quello relativo al "Valore realizzato".  Inoltre, è possibile valorizzare i campi relativi ad eventuali ulteriori indicatori previsti dalla scheda progettuale.
</t>
    </r>
    <r>
      <rPr>
        <b/>
        <sz val="10"/>
        <rFont val="Calibri"/>
        <family val="2"/>
        <scheme val="minor"/>
      </rPr>
      <t>2.</t>
    </r>
    <r>
      <rPr>
        <sz val="10"/>
        <rFont val="Calibri"/>
        <family val="2"/>
        <scheme val="minor"/>
      </rPr>
      <t xml:space="preserve"> La presente sezione consente di associare al progetto i dati relativi alle procedure previste nella scheda progetto, già riportate sinteticamente nella parte sinistra dello schema, attraverso le quali si perviene alla selezione dell'offerente - il soggetto che realizzerà l'opera o che fornirà i beni e/o servizi oggetto del contratto - secondo quanto definito dalla normativa vigente. Segue la sezione contenente i dati relativi ai contratti stipulati a seguito di dette procedure, che comprende la data, il numero, l'importo e la durata del contratto. La sezione richiede inoltre, alcuni dati obbligatori di dettaglio sul soggetto contraente che ne consentono l'identificazione univoca sul Sistema Nazionale di Monitoraggio e l'interrelazione e lo scambio di dati con altre banche dati già in essere : Codice fiscale, Forma giuridica e Classificazione ATECO. Nella parte finale della tabella verrà automaticamente stimata una misura del ritardo nell'espletamento delle singole procedure rispetto a quanto previsto nella scheda progettuale: tale dato costituisce un</t>
    </r>
    <r>
      <rPr>
        <i/>
        <sz val="10"/>
        <rFont val="Calibri"/>
        <family val="2"/>
        <scheme val="minor"/>
      </rPr>
      <t xml:space="preserve"> alert</t>
    </r>
    <r>
      <rPr>
        <sz val="10"/>
        <rFont val="Calibri"/>
        <family val="2"/>
        <scheme val="minor"/>
      </rPr>
      <t xml:space="preserve"> fondamentale per il Beneficiario affinché metta in atto, qualora opportuno, adeguate misure per l'accelerazione dell'attuazione del progetto.
</t>
    </r>
    <r>
      <rPr>
        <b/>
        <sz val="10"/>
        <rFont val="Calibri"/>
        <family val="2"/>
        <scheme val="minor"/>
      </rPr>
      <t>3</t>
    </r>
    <r>
      <rPr>
        <sz val="10"/>
        <rFont val="Calibri"/>
        <family val="2"/>
        <scheme val="minor"/>
      </rPr>
      <t xml:space="preserve">.La presente sezione consente di associare al progetto un set di informazioni inerenti i pagamenti già sostenuti o previsti in futuro nell'ambito di un progetto. </t>
    </r>
    <r>
      <rPr>
        <u/>
        <sz val="10"/>
        <rFont val="Calibri"/>
        <family val="2"/>
        <scheme val="minor"/>
      </rPr>
      <t>Nella prima tabella</t>
    </r>
    <r>
      <rPr>
        <sz val="10"/>
        <rFont val="Calibri"/>
        <family val="2"/>
        <scheme val="minor"/>
      </rPr>
      <t>, per ogni nuovo pagamento effettuato scegliere dal menù a tendina il contratto di riferimento. Indicare successivamente tutte le informazioni riconducibili al singolo atto amministrativo con cui il pagamento è stato disposto dal Beneficiario. La somma delle informazioni inserite nella prima tabella andrà a costituire la prima parte del piano dei costi della</t>
    </r>
    <r>
      <rPr>
        <u/>
        <sz val="10"/>
        <rFont val="Calibri"/>
        <family val="2"/>
        <scheme val="minor"/>
      </rPr>
      <t xml:space="preserve"> seconda tabella.</t>
    </r>
    <r>
      <rPr>
        <sz val="10"/>
        <rFont val="Calibri"/>
        <family val="2"/>
        <scheme val="minor"/>
      </rPr>
      <t xml:space="preserve"> Al fine di completare il piano dei costi occorrerà quindi inserire le previsioni di spesa per singolo trimestre. Tutti i dati inseriti relativamente ai pagamenti, sommati a quelli previsti nelle previsioni di spesa, consentiranno di stimare il livello di pagamenti realizzato nell’ambito di un intervento al momento della sua conclusione. Confrontando tale livello con il costo ammesso al finanziamento, la scheda segnalerà una prima stima delle economie di progetto, che saranno oggetto di analisi nell’ambito della successiva sezione dello strumento. Dal confronto delle previsioni di spesa con i contratti già stipulati e le tempistiche previste dalla scheda progetto verranno prodotti eventualmente degli alert che il Beneficiario potrà superare soltanto dandone adeguata motivazione.
</t>
    </r>
    <r>
      <rPr>
        <b/>
        <sz val="10"/>
        <rFont val="Calibri"/>
        <family val="2"/>
        <scheme val="minor"/>
      </rPr>
      <t xml:space="preserve">4. </t>
    </r>
    <r>
      <rPr>
        <sz val="10"/>
        <rFont val="Calibri"/>
        <family val="2"/>
        <scheme val="minor"/>
      </rPr>
      <t xml:space="preserve">In tale sezione è presente un quadro di sintesi degli scostamenti rilevati, sia dal punto di vista finanziario che procedurale, per i quali il Beneficiario potrà dare adeguata motivazione e/o confermare la stima delle economie indicate. </t>
    </r>
    <r>
      <rPr>
        <sz val="10"/>
        <color theme="4"/>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</si>
</sst>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_-[$€-2]* #,##0.00_-;\-[$€-2]* #,##0.00_-;_-[$€-2]* &quot;-&quot;??_-"/>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9"/>
      <name val="Arial"/>
      <family val="2"/>
    </font>
    <font>
      <b/>
      <sz val="10"/>
      <color indexed="9"/>
      <name val="Arial"/>
      <family val="2"/>
    </font>
    <font>
      <b/>
      <sz val="18"/>
      <name val="Arial"/>
      <family val="2"/>
    </font>
    <font>
      <sz val="9"/>
      <name val="Arial"/>
      <family val="2"/>
    </font>
    <font>
      <sz val="12"/>
      <name val="Times New Roman"/>
      <family val="1"/>
    </font>
    <font>
      <b/>
      <sz val="40"/>
      <name val="Calibri"/>
      <family val="2"/>
      <scheme val="minor"/>
    </font>
    <font>
      <b/>
      <i/>
      <sz val="20"/>
      <name val="Arial"/>
      <family val="2"/>
    </font>
    <font>
      <sz val="12"/>
      <name val="Arial"/>
      <family val="2"/>
    </font>
    <font>
      <b/>
      <sz val="14"/>
      <color theme="0" tint="-0.499984740745262"/>
      <name val="Calibri"/>
      <family val="2"/>
      <scheme val="minor"/>
    </font>
    <font>
      <sz val="18"/>
      <color theme="0"/>
      <name val="Calibri"/>
      <family val="2"/>
      <scheme val="minor"/>
    </font>
    <font>
      <sz val="10"/>
      <name val="Arial"/>
      <family val="2"/>
    </font>
    <font>
      <i/>
      <sz val="16"/>
      <color rgb="FF808080"/>
      <name val="Calibri"/>
      <family val="2"/>
      <scheme val="minor"/>
    </font>
    <font>
      <sz val="16"/>
      <color rgb="FF808080"/>
      <name val="Calibri"/>
      <family val="2"/>
      <scheme val="minor"/>
    </font>
    <font>
      <sz val="11"/>
      <color rgb="FFC00000"/>
      <name val="Calibri"/>
      <family val="2"/>
      <scheme val="minor"/>
    </font>
    <font>
      <b/>
      <sz val="16"/>
      <color rgb="FF808080"/>
      <name val="Calibri"/>
      <family val="2"/>
      <scheme val="minor"/>
    </font>
    <font>
      <sz val="10"/>
      <name val="Calibri"/>
      <family val="2"/>
      <scheme val="minor"/>
    </font>
    <font>
      <b/>
      <sz val="11"/>
      <color theme="0" tint="-0.499984740745262"/>
      <name val="Calibri"/>
      <family val="2"/>
      <scheme val="minor"/>
    </font>
    <font>
      <b/>
      <sz val="10"/>
      <name val="Calibri"/>
      <family val="2"/>
      <scheme val="minor"/>
    </font>
    <font>
      <b/>
      <sz val="11"/>
      <color indexed="9"/>
      <name val="Calibri"/>
      <family val="2"/>
      <scheme val="minor"/>
    </font>
    <font>
      <i/>
      <sz val="10"/>
      <name val="Calibri"/>
      <family val="2"/>
      <scheme val="minor"/>
    </font>
    <font>
      <sz val="10"/>
      <color theme="4"/>
      <name val="Calibri"/>
      <family val="2"/>
      <scheme val="minor"/>
    </font>
    <font>
      <u/>
      <sz val="10"/>
      <name val="Calibri"/>
      <family val="2"/>
      <scheme val="minor"/>
    </font>
    <font>
      <b/>
      <sz val="20"/>
      <color rgb="FF4F81BD"/>
      <name val="Calibri"/>
      <family val="2"/>
      <scheme val="minor"/>
    </font>
    <font>
      <b/>
      <sz val="20"/>
      <color theme="0"/>
      <name val="Calibri"/>
      <family val="2"/>
      <scheme val="minor"/>
    </font>
    <font>
      <b/>
      <sz val="11"/>
      <color theme="1"/>
      <name val="Calibri"/>
      <family val="2"/>
      <scheme val="minor"/>
    </font>
    <font>
      <sz val="10"/>
      <color theme="1"/>
      <name val="Arial"/>
      <family val="2"/>
    </font>
    <font>
      <sz val="10"/>
      <name val="Sans Serif"/>
    </font>
    <font>
      <b/>
      <sz val="11"/>
      <color theme="3"/>
      <name val="Calibri"/>
      <family val="2"/>
      <scheme val="minor"/>
    </font>
    <font>
      <b/>
      <sz val="11"/>
      <color theme="0"/>
      <name val="Calibri"/>
      <family val="2"/>
      <scheme val="minor"/>
    </font>
    <font>
      <b/>
      <sz val="18"/>
      <name val="Calibri"/>
      <family val="2"/>
      <scheme val="minor"/>
    </font>
    <font>
      <i/>
      <sz val="16"/>
      <name val="Calibri"/>
      <family val="2"/>
      <scheme val="minor"/>
    </font>
    <font>
      <b/>
      <sz val="12"/>
      <color indexed="9"/>
      <name val="Calibri"/>
      <family val="2"/>
      <scheme val="minor"/>
    </font>
    <font>
      <sz val="11"/>
      <color theme="1" tint="0.499984740745262"/>
      <name val="Calibri"/>
      <family val="2"/>
      <scheme val="minor"/>
    </font>
    <font>
      <b/>
      <i/>
      <sz val="11"/>
      <name val="Calibri"/>
      <family val="2"/>
      <scheme val="minor"/>
    </font>
    <font>
      <sz val="12"/>
      <name val="Calibri"/>
      <family val="2"/>
      <scheme val="minor"/>
    </font>
    <font>
      <sz val="10"/>
      <color theme="1" tint="0.34998626667073579"/>
      <name val="Calibri"/>
      <family val="2"/>
      <scheme val="minor"/>
    </font>
    <font>
      <sz val="20"/>
      <name val="Calibri"/>
      <family val="2"/>
      <scheme val="minor"/>
    </font>
    <font>
      <b/>
      <i/>
      <sz val="8"/>
      <color indexed="9"/>
      <name val="Calibri"/>
      <family val="2"/>
      <scheme val="minor"/>
    </font>
    <font>
      <b/>
      <i/>
      <sz val="8"/>
      <color theme="3"/>
      <name val="Calibri"/>
      <family val="2"/>
      <scheme val="minor"/>
    </font>
    <font>
      <b/>
      <sz val="9"/>
      <color indexed="9"/>
      <name val="Calibri"/>
      <family val="2"/>
      <scheme val="minor"/>
    </font>
    <font>
      <b/>
      <sz val="12"/>
      <color theme="0" tint="-0.499984740745262"/>
      <name val="Calibri"/>
      <family val="2"/>
      <scheme val="minor"/>
    </font>
    <font>
      <b/>
      <sz val="12"/>
      <color theme="0"/>
      <name val="Calibri"/>
      <family val="2"/>
      <scheme val="minor"/>
    </font>
    <font>
      <sz val="12"/>
      <color theme="0" tint="-0.499984740745262"/>
      <name val="Calibri"/>
      <family val="2"/>
      <scheme val="minor"/>
    </font>
    <font>
      <sz val="9"/>
      <name val="Calibri"/>
      <family val="2"/>
      <scheme val="minor"/>
    </font>
    <font>
      <sz val="10"/>
      <color theme="0" tint="-0.499984740745262"/>
      <name val="Calibri"/>
      <family val="2"/>
      <scheme val="minor"/>
    </font>
    <font>
      <sz val="12"/>
      <color theme="4"/>
      <name val="Wingdings"/>
      <charset val="2"/>
    </font>
    <font>
      <sz val="12"/>
      <color theme="4"/>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rgb="FF4F81BD"/>
        <bgColor indexed="64"/>
      </patternFill>
    </fill>
    <fill>
      <patternFill patternType="solid">
        <fgColor rgb="FFEEECE1"/>
        <bgColor indexed="64"/>
      </patternFill>
    </fill>
    <fill>
      <patternFill patternType="solid">
        <fgColor theme="8" tint="0.79995117038483843"/>
        <bgColor indexed="64"/>
      </patternFill>
    </fill>
    <fill>
      <patternFill patternType="solid">
        <fgColor theme="8" tint="0.79998168889431442"/>
        <bgColor indexed="64"/>
      </patternFill>
    </fill>
    <fill>
      <patternFill patternType="solid">
        <fgColor theme="0" tint="-0.14993743705557422"/>
        <bgColor indexed="64"/>
      </patternFill>
    </fill>
    <fill>
      <patternFill patternType="solid">
        <fgColor theme="4" tint="0.59999389629810485"/>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style="thin">
        <color indexed="9"/>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right style="thick">
        <color theme="0"/>
      </right>
      <top/>
      <bottom/>
      <diagonal/>
    </border>
    <border>
      <left/>
      <right/>
      <top style="double">
        <color auto="1"/>
      </top>
      <bottom/>
      <diagonal/>
    </border>
    <border>
      <left/>
      <right/>
      <top/>
      <bottom style="double">
        <color auto="1"/>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bottom style="thick">
        <color theme="0"/>
      </bottom>
      <diagonal/>
    </border>
    <border>
      <left/>
      <right/>
      <top/>
      <bottom style="dashed">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theme="0"/>
      </left>
      <right/>
      <top/>
      <bottom style="thick">
        <color theme="0"/>
      </bottom>
      <diagonal/>
    </border>
    <border>
      <left/>
      <right style="thick">
        <color theme="0"/>
      </right>
      <top/>
      <bottom style="thick">
        <color theme="0"/>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ck">
        <color theme="0"/>
      </left>
      <right/>
      <top/>
      <bottom/>
      <diagonal/>
    </border>
    <border>
      <left style="thick">
        <color theme="0"/>
      </left>
      <right style="thin">
        <color theme="0"/>
      </right>
      <top style="thick">
        <color theme="0"/>
      </top>
      <bottom style="thick">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8">
    <xf numFmtId="0" fontId="0" fillId="0" borderId="0"/>
    <xf numFmtId="165" fontId="4" fillId="0" borderId="0" applyFont="0" applyFill="0" applyBorder="0" applyAlignment="0" applyProtection="0"/>
    <xf numFmtId="0" fontId="11" fillId="0" borderId="0" applyNumberFormat="0" applyFill="0" applyBorder="0" applyAlignment="0" applyProtection="0"/>
    <xf numFmtId="0" fontId="4" fillId="0" borderId="0"/>
    <xf numFmtId="0" fontId="3" fillId="0" borderId="0"/>
    <xf numFmtId="164" fontId="17" fillId="0" borderId="0" applyFont="0" applyFill="0" applyBorder="0" applyAlignment="0" applyProtection="0"/>
    <xf numFmtId="0" fontId="2" fillId="0" borderId="0"/>
    <xf numFmtId="0" fontId="1" fillId="0" borderId="0"/>
  </cellStyleXfs>
  <cellXfs count="206">
    <xf numFmtId="0" fontId="0" fillId="0" borderId="0" xfId="0"/>
    <xf numFmtId="0" fontId="7" fillId="0" borderId="0" xfId="0" applyFont="1" applyFill="1" applyBorder="1"/>
    <xf numFmtId="0" fontId="8" fillId="0" borderId="0" xfId="0" applyFont="1" applyFill="1" applyBorder="1" applyAlignment="1">
      <alignment horizontal="left"/>
    </xf>
    <xf numFmtId="0" fontId="0" fillId="0" borderId="0" xfId="0"/>
    <xf numFmtId="0" fontId="0" fillId="0" borderId="0" xfId="0" applyAlignment="1">
      <alignment vertical="center"/>
    </xf>
    <xf numFmtId="0" fontId="13" fillId="0" borderId="0" xfId="0" applyFont="1" applyAlignment="1">
      <alignment horizontal="center" vertical="center"/>
    </xf>
    <xf numFmtId="0" fontId="4" fillId="0" borderId="7" xfId="0" applyFont="1" applyBorder="1" applyAlignment="1">
      <alignment vertical="top"/>
    </xf>
    <xf numFmtId="0" fontId="5" fillId="5" borderId="1" xfId="0" applyFont="1" applyFill="1" applyBorder="1" applyAlignment="1" applyProtection="1">
      <alignment horizontal="center" vertical="center"/>
      <protection locked="0"/>
    </xf>
    <xf numFmtId="0" fontId="14" fillId="0" borderId="4" xfId="0" applyFont="1" applyBorder="1" applyAlignment="1">
      <alignment horizontal="left" vertical="top" wrapText="1"/>
    </xf>
    <xf numFmtId="0" fontId="14" fillId="0" borderId="4" xfId="0" applyFont="1" applyFill="1" applyBorder="1" applyAlignment="1">
      <alignment horizontal="left" vertical="top" wrapText="1"/>
    </xf>
    <xf numFmtId="0" fontId="10" fillId="5" borderId="3" xfId="0" applyFont="1" applyFill="1" applyBorder="1" applyAlignment="1" applyProtection="1">
      <alignment horizontal="left" vertical="top"/>
      <protection locked="0"/>
    </xf>
    <xf numFmtId="0" fontId="10" fillId="5" borderId="4" xfId="0" applyFont="1" applyFill="1" applyBorder="1" applyAlignment="1" applyProtection="1">
      <alignment horizontal="left" vertical="top"/>
      <protection locked="0"/>
    </xf>
    <xf numFmtId="0" fontId="10" fillId="5" borderId="5" xfId="0" applyFont="1" applyFill="1" applyBorder="1" applyAlignment="1" applyProtection="1">
      <alignment horizontal="left" vertical="top"/>
      <protection locked="0"/>
    </xf>
    <xf numFmtId="0" fontId="6" fillId="0" borderId="0" xfId="0" applyFont="1" applyFill="1" applyAlignment="1">
      <alignment vertical="center" wrapText="1"/>
    </xf>
    <xf numFmtId="0" fontId="9" fillId="0" borderId="0" xfId="0" applyFont="1" applyFill="1" applyAlignment="1">
      <alignment horizontal="center" vertical="center" wrapText="1"/>
    </xf>
    <xf numFmtId="0" fontId="10" fillId="5" borderId="4" xfId="0" applyFont="1" applyFill="1" applyBorder="1" applyAlignment="1" applyProtection="1">
      <alignment horizontal="left" vertical="top"/>
      <protection locked="0"/>
    </xf>
    <xf numFmtId="0" fontId="6" fillId="0" borderId="0" xfId="0" applyFont="1" applyFill="1" applyAlignment="1">
      <alignment horizontal="left" vertical="center" wrapText="1"/>
    </xf>
    <xf numFmtId="0" fontId="4" fillId="0" borderId="0" xfId="0" applyFont="1" applyBorder="1" applyAlignment="1">
      <alignment vertical="top"/>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5" fillId="5" borderId="18" xfId="0" applyFont="1" applyFill="1" applyBorder="1" applyAlignment="1" applyProtection="1">
      <alignment horizontal="center" vertical="center"/>
      <protection locked="0"/>
    </xf>
    <xf numFmtId="0" fontId="10" fillId="5" borderId="6" xfId="0" applyFont="1" applyFill="1" applyBorder="1" applyAlignment="1" applyProtection="1">
      <alignment horizontal="left" vertical="top"/>
      <protection locked="0"/>
    </xf>
    <xf numFmtId="0" fontId="10" fillId="5" borderId="2" xfId="0" applyFont="1" applyFill="1" applyBorder="1" applyAlignment="1" applyProtection="1">
      <alignment horizontal="left" vertical="top"/>
      <protection locked="0"/>
    </xf>
    <xf numFmtId="0" fontId="10" fillId="5" borderId="19" xfId="0" applyFont="1" applyFill="1" applyBorder="1" applyAlignment="1" applyProtection="1">
      <alignment horizontal="left" vertical="top"/>
      <protection locked="0"/>
    </xf>
    <xf numFmtId="0" fontId="14" fillId="0" borderId="2" xfId="0" applyFont="1" applyBorder="1" applyAlignment="1">
      <alignment horizontal="left" vertical="top" wrapText="1"/>
    </xf>
    <xf numFmtId="0" fontId="18" fillId="2" borderId="0" xfId="3" applyFont="1" applyFill="1" applyBorder="1" applyAlignment="1">
      <alignment vertical="top"/>
    </xf>
    <xf numFmtId="0" fontId="19" fillId="2" borderId="0" xfId="3" applyFont="1" applyFill="1" applyBorder="1" applyAlignment="1">
      <alignment vertical="top"/>
    </xf>
    <xf numFmtId="0" fontId="19" fillId="8" borderId="0" xfId="3" applyFont="1" applyFill="1" applyAlignment="1">
      <alignment vertical="top"/>
    </xf>
    <xf numFmtId="0" fontId="20" fillId="8" borderId="0" xfId="3" applyFont="1" applyFill="1" applyAlignment="1">
      <alignment horizontal="center" vertical="center"/>
    </xf>
    <xf numFmtId="0" fontId="21" fillId="2" borderId="0" xfId="3" applyFont="1" applyFill="1" applyBorder="1" applyAlignment="1">
      <alignment vertical="top"/>
    </xf>
    <xf numFmtId="0" fontId="22" fillId="2" borderId="0" xfId="3" applyFont="1" applyFill="1" applyBorder="1"/>
    <xf numFmtId="0" fontId="22" fillId="8" borderId="0" xfId="3" applyFont="1" applyFill="1"/>
    <xf numFmtId="0" fontId="23" fillId="2" borderId="0" xfId="3" applyFont="1" applyFill="1" applyBorder="1"/>
    <xf numFmtId="0" fontId="24" fillId="2" borderId="0" xfId="3" applyFont="1" applyFill="1" applyBorder="1"/>
    <xf numFmtId="0" fontId="2" fillId="3" borderId="0" xfId="6" applyFill="1"/>
    <xf numFmtId="0" fontId="16" fillId="3" borderId="0" xfId="6" applyFont="1" applyFill="1" applyBorder="1" applyAlignment="1">
      <alignment vertical="center"/>
    </xf>
    <xf numFmtId="0" fontId="2" fillId="3" borderId="0" xfId="6" applyFill="1" applyAlignment="1">
      <alignment horizontal="right"/>
    </xf>
    <xf numFmtId="0" fontId="15" fillId="2" borderId="0" xfId="3" applyFont="1" applyFill="1" applyBorder="1" applyAlignment="1">
      <alignment vertical="center" wrapText="1"/>
    </xf>
    <xf numFmtId="0" fontId="31" fillId="10" borderId="25" xfId="0" applyFont="1" applyFill="1" applyBorder="1" applyAlignment="1">
      <alignment horizontal="center" vertical="center" wrapText="1"/>
    </xf>
    <xf numFmtId="0" fontId="0" fillId="0" borderId="25" xfId="0" applyBorder="1"/>
    <xf numFmtId="0" fontId="0" fillId="0" borderId="26" xfId="0" applyBorder="1" applyAlignment="1">
      <alignment horizontal="center"/>
    </xf>
    <xf numFmtId="0" fontId="0" fillId="0" borderId="26" xfId="0" applyBorder="1"/>
    <xf numFmtId="0" fontId="4" fillId="0" borderId="25" xfId="0" applyFont="1" applyBorder="1"/>
    <xf numFmtId="0" fontId="31" fillId="10" borderId="29" xfId="0" applyFont="1" applyFill="1" applyBorder="1" applyAlignment="1">
      <alignment horizontal="center" vertical="center" wrapText="1"/>
    </xf>
    <xf numFmtId="0" fontId="32" fillId="0" borderId="25" xfId="0" applyFont="1" applyFill="1" applyBorder="1"/>
    <xf numFmtId="0" fontId="32" fillId="0" borderId="29" xfId="0" applyFont="1" applyFill="1" applyBorder="1"/>
    <xf numFmtId="0" fontId="33" fillId="0" borderId="30" xfId="0" applyFont="1" applyBorder="1" applyAlignment="1">
      <alignment horizontal="left" vertical="center" wrapText="1"/>
    </xf>
    <xf numFmtId="0" fontId="32" fillId="0" borderId="31" xfId="0" applyFont="1" applyFill="1" applyBorder="1"/>
    <xf numFmtId="0" fontId="0" fillId="0" borderId="31" xfId="0" applyBorder="1"/>
    <xf numFmtId="0" fontId="1" fillId="0" borderId="32" xfId="7" applyBorder="1" applyAlignment="1">
      <alignment horizontal="justify" vertical="center" wrapText="1"/>
    </xf>
    <xf numFmtId="0" fontId="31" fillId="10" borderId="31" xfId="0" applyFont="1" applyFill="1" applyBorder="1" applyAlignment="1">
      <alignment horizontal="center" vertical="center" wrapText="1"/>
    </xf>
    <xf numFmtId="0" fontId="1" fillId="0" borderId="31" xfId="7" applyBorder="1" applyAlignment="1">
      <alignment vertical="center"/>
    </xf>
    <xf numFmtId="0" fontId="1" fillId="0" borderId="31" xfId="7" applyBorder="1" applyAlignment="1">
      <alignment horizontal="justify" vertical="center" wrapText="1"/>
    </xf>
    <xf numFmtId="0" fontId="1" fillId="0" borderId="31" xfId="7" applyBorder="1" applyAlignment="1">
      <alignment horizontal="justify" vertical="center" wrapText="1"/>
    </xf>
    <xf numFmtId="0" fontId="1" fillId="0" borderId="31" xfId="7" applyBorder="1" applyAlignment="1">
      <alignment horizontal="justify" vertical="center" wrapText="1"/>
    </xf>
    <xf numFmtId="0" fontId="1" fillId="0" borderId="31" xfId="7" applyFont="1" applyFill="1" applyBorder="1" applyAlignment="1">
      <alignment horizontal="justify" vertical="center" wrapText="1"/>
    </xf>
    <xf numFmtId="0" fontId="1" fillId="0" borderId="31" xfId="7" applyFont="1" applyFill="1" applyBorder="1" applyAlignment="1">
      <alignment horizontal="justify" vertical="center" wrapText="1"/>
    </xf>
    <xf numFmtId="2" fontId="1" fillId="0" borderId="31" xfId="7" applyNumberFormat="1" applyFont="1" applyBorder="1" applyAlignment="1">
      <alignment horizontal="center" vertical="center" wrapText="1"/>
    </xf>
    <xf numFmtId="2" fontId="0" fillId="0" borderId="31" xfId="0" applyNumberFormat="1" applyBorder="1" applyAlignment="1">
      <alignment horizontal="center" vertical="center"/>
    </xf>
    <xf numFmtId="2" fontId="1" fillId="0" borderId="31" xfId="7" applyNumberFormat="1" applyFont="1" applyFill="1" applyBorder="1" applyAlignment="1">
      <alignment horizontal="center" vertical="center" wrapText="1"/>
    </xf>
    <xf numFmtId="2" fontId="1" fillId="0" borderId="31" xfId="7" applyNumberFormat="1" applyFill="1" applyBorder="1" applyAlignment="1">
      <alignment horizontal="center" vertical="center"/>
    </xf>
    <xf numFmtId="2" fontId="1" fillId="0" borderId="31" xfId="7" applyNumberFormat="1" applyFont="1" applyFill="1" applyBorder="1" applyAlignment="1">
      <alignment horizontal="center" vertical="center"/>
    </xf>
    <xf numFmtId="2" fontId="0" fillId="0" borderId="31" xfId="0" applyNumberFormat="1" applyBorder="1" applyAlignment="1">
      <alignment horizontal="center"/>
    </xf>
    <xf numFmtId="0" fontId="32" fillId="0" borderId="34" xfId="0" applyFont="1" applyFill="1" applyBorder="1"/>
    <xf numFmtId="0" fontId="0" fillId="0" borderId="35" xfId="0" applyFont="1" applyFill="1" applyBorder="1"/>
    <xf numFmtId="0" fontId="31" fillId="10" borderId="33" xfId="0" applyFont="1" applyFill="1" applyBorder="1" applyAlignment="1">
      <alignment horizontal="center" vertical="center" wrapText="1"/>
    </xf>
    <xf numFmtId="0" fontId="0" fillId="0" borderId="33" xfId="0" applyBorder="1"/>
    <xf numFmtId="0" fontId="15" fillId="2" borderId="0" xfId="3" applyFont="1" applyFill="1" applyBorder="1" applyAlignment="1">
      <alignment horizontal="right" vertical="center" wrapText="1"/>
    </xf>
    <xf numFmtId="0" fontId="15" fillId="2" borderId="15" xfId="3" applyFont="1" applyFill="1" applyBorder="1" applyAlignment="1">
      <alignment horizontal="right" vertical="center" wrapText="1"/>
    </xf>
    <xf numFmtId="0" fontId="12" fillId="3" borderId="9" xfId="3" applyFont="1" applyFill="1" applyBorder="1" applyAlignment="1">
      <alignment horizontal="center" vertical="center" wrapText="1"/>
    </xf>
    <xf numFmtId="0" fontId="12" fillId="3" borderId="10" xfId="3" applyFont="1" applyFill="1" applyBorder="1" applyAlignment="1">
      <alignment horizontal="center" vertical="center" wrapText="1"/>
    </xf>
    <xf numFmtId="0" fontId="12" fillId="3" borderId="11" xfId="3" applyFont="1" applyFill="1" applyBorder="1" applyAlignment="1">
      <alignment horizontal="center" vertical="center" wrapText="1"/>
    </xf>
    <xf numFmtId="0" fontId="19" fillId="3" borderId="0" xfId="3" applyFont="1" applyFill="1" applyAlignment="1">
      <alignment vertical="top"/>
    </xf>
    <xf numFmtId="0" fontId="22" fillId="3" borderId="0" xfId="3" applyFont="1" applyFill="1" applyAlignment="1">
      <alignment wrapText="1"/>
    </xf>
    <xf numFmtId="0" fontId="22" fillId="3" borderId="0" xfId="3" applyFont="1" applyFill="1" applyAlignment="1">
      <alignment horizontal="center" wrapText="1"/>
    </xf>
    <xf numFmtId="0" fontId="22" fillId="3" borderId="0" xfId="3" applyFont="1" applyFill="1"/>
    <xf numFmtId="0" fontId="22" fillId="0" borderId="0" xfId="0" applyFont="1"/>
    <xf numFmtId="0" fontId="22" fillId="0" borderId="7" xfId="0" applyFont="1" applyBorder="1" applyAlignment="1">
      <alignment vertical="top"/>
    </xf>
    <xf numFmtId="0" fontId="22" fillId="0" borderId="0" xfId="0" applyFont="1" applyBorder="1" applyAlignment="1">
      <alignment vertical="top"/>
    </xf>
    <xf numFmtId="0" fontId="22" fillId="0" borderId="0" xfId="0" applyFont="1" applyAlignment="1">
      <alignment vertical="center"/>
    </xf>
    <xf numFmtId="0" fontId="38" fillId="0" borderId="0" xfId="0" applyFont="1" applyFill="1" applyBorder="1" applyAlignment="1">
      <alignment wrapText="1"/>
    </xf>
    <xf numFmtId="0" fontId="38" fillId="3" borderId="0" xfId="0" applyFont="1" applyFill="1" applyBorder="1" applyAlignment="1">
      <alignment wrapText="1"/>
    </xf>
    <xf numFmtId="0" fontId="38" fillId="3" borderId="13"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22" fillId="3" borderId="9"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protection locked="0"/>
    </xf>
    <xf numFmtId="0" fontId="22" fillId="3" borderId="0" xfId="0" applyFont="1" applyFill="1"/>
    <xf numFmtId="0" fontId="35" fillId="4" borderId="8" xfId="0" applyFont="1" applyFill="1" applyBorder="1" applyAlignment="1" applyProtection="1">
      <alignment horizontal="center" vertical="center" wrapText="1"/>
      <protection locked="0"/>
    </xf>
    <xf numFmtId="0" fontId="39" fillId="5" borderId="8" xfId="0" applyFont="1" applyFill="1" applyBorder="1" applyAlignment="1" applyProtection="1">
      <alignment horizontal="center" vertical="center" wrapText="1"/>
      <protection locked="0"/>
    </xf>
    <xf numFmtId="0" fontId="22" fillId="5" borderId="8" xfId="0" applyFont="1" applyFill="1" applyBorder="1" applyAlignment="1" applyProtection="1">
      <alignment vertical="center"/>
      <protection locked="0"/>
    </xf>
    <xf numFmtId="0" fontId="40" fillId="0" borderId="2" xfId="0" applyFont="1" applyBorder="1" applyAlignment="1">
      <alignment vertical="center"/>
    </xf>
    <xf numFmtId="0" fontId="38" fillId="4" borderId="8"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41" fillId="0" borderId="8" xfId="0" applyFont="1" applyBorder="1" applyAlignment="1">
      <alignment horizontal="center" vertical="center" wrapText="1"/>
    </xf>
    <xf numFmtId="0" fontId="42" fillId="12" borderId="8" xfId="0" applyFont="1" applyFill="1" applyBorder="1" applyAlignment="1" applyProtection="1">
      <alignment horizontal="center" vertical="center"/>
      <protection locked="0"/>
    </xf>
    <xf numFmtId="0" fontId="22" fillId="12" borderId="8" xfId="0" applyFont="1" applyFill="1" applyBorder="1" applyAlignment="1" applyProtection="1">
      <alignment horizontal="center" vertical="center" wrapText="1"/>
      <protection locked="0"/>
    </xf>
    <xf numFmtId="0" fontId="22" fillId="12" borderId="8" xfId="0" applyFont="1" applyFill="1" applyBorder="1" applyAlignment="1" applyProtection="1">
      <alignment horizontal="center" vertical="center"/>
    </xf>
    <xf numFmtId="0" fontId="22" fillId="5" borderId="8" xfId="0" applyFont="1" applyFill="1" applyBorder="1" applyAlignment="1" applyProtection="1">
      <alignment horizontal="center" vertical="center"/>
      <protection locked="0"/>
    </xf>
    <xf numFmtId="0" fontId="22" fillId="0" borderId="0" xfId="0" applyFont="1" applyAlignment="1">
      <alignment horizontal="center" vertical="center"/>
    </xf>
    <xf numFmtId="0" fontId="41" fillId="0" borderId="2" xfId="0" applyFont="1" applyBorder="1" applyAlignment="1">
      <alignment horizontal="left" vertical="top" wrapText="1"/>
    </xf>
    <xf numFmtId="0" fontId="41" fillId="0" borderId="0" xfId="0" applyFont="1" applyBorder="1" applyAlignment="1">
      <alignment horizontal="left" vertical="top" wrapText="1"/>
    </xf>
    <xf numFmtId="0" fontId="42" fillId="5" borderId="8" xfId="0" applyFont="1" applyFill="1" applyBorder="1" applyAlignment="1" applyProtection="1">
      <alignment horizontal="center" vertical="center"/>
      <protection locked="0"/>
    </xf>
    <xf numFmtId="0" fontId="22" fillId="5" borderId="8" xfId="0" applyFont="1" applyFill="1" applyBorder="1" applyAlignment="1" applyProtection="1">
      <alignment horizontal="center" vertical="center" wrapText="1"/>
      <protection locked="0"/>
    </xf>
    <xf numFmtId="0" fontId="43" fillId="0" borderId="8" xfId="0" applyFont="1" applyBorder="1" applyAlignment="1">
      <alignment horizontal="center" vertical="center" wrapText="1"/>
    </xf>
    <xf numFmtId="0" fontId="42" fillId="5" borderId="8" xfId="0" applyFont="1" applyFill="1" applyBorder="1" applyAlignment="1" applyProtection="1">
      <alignment horizontal="center" vertical="center" wrapText="1"/>
      <protection locked="0"/>
    </xf>
    <xf numFmtId="0" fontId="22" fillId="0" borderId="8" xfId="0" applyFont="1" applyBorder="1"/>
    <xf numFmtId="0" fontId="34" fillId="7" borderId="8" xfId="0" applyFont="1" applyFill="1" applyBorder="1" applyAlignment="1">
      <alignment horizontal="center" vertical="center" wrapText="1"/>
    </xf>
    <xf numFmtId="0" fontId="46" fillId="4" borderId="8" xfId="0" applyFont="1" applyFill="1" applyBorder="1" applyAlignment="1">
      <alignment horizontal="center" vertical="center" wrapText="1"/>
    </xf>
    <xf numFmtId="164" fontId="22" fillId="5" borderId="8" xfId="5" applyFont="1" applyFill="1" applyBorder="1" applyAlignment="1" applyProtection="1">
      <alignment horizontal="center" vertical="center"/>
      <protection locked="0"/>
    </xf>
    <xf numFmtId="14" fontId="22" fillId="5" borderId="8" xfId="0" applyNumberFormat="1" applyFont="1" applyFill="1" applyBorder="1" applyAlignment="1" applyProtection="1">
      <alignment horizontal="center" vertical="center"/>
      <protection locked="0"/>
    </xf>
    <xf numFmtId="0" fontId="22" fillId="0" borderId="8" xfId="0" applyFont="1" applyBorder="1" applyAlignment="1">
      <alignment vertical="center"/>
    </xf>
    <xf numFmtId="2" fontId="22" fillId="5" borderId="8" xfId="5" applyNumberFormat="1" applyFont="1" applyFill="1" applyBorder="1" applyAlignment="1" applyProtection="1">
      <alignment horizontal="center" vertical="center"/>
      <protection locked="0"/>
    </xf>
    <xf numFmtId="0" fontId="22" fillId="5" borderId="8" xfId="5" applyNumberFormat="1" applyFont="1" applyFill="1" applyBorder="1" applyAlignment="1" applyProtection="1">
      <alignment horizontal="center" vertical="center"/>
      <protection locked="0"/>
    </xf>
    <xf numFmtId="164" fontId="22" fillId="5" borderId="8" xfId="5" applyFont="1" applyFill="1" applyBorder="1" applyAlignment="1" applyProtection="1">
      <alignment horizontal="justify" vertical="center" wrapText="1"/>
      <protection locked="0"/>
    </xf>
    <xf numFmtId="0" fontId="22" fillId="5" borderId="8" xfId="0" applyFont="1" applyFill="1" applyBorder="1" applyAlignment="1" applyProtection="1">
      <alignment horizontal="justify" vertical="center" wrapText="1"/>
      <protection locked="0"/>
    </xf>
    <xf numFmtId="14" fontId="22" fillId="5" borderId="8" xfId="5" applyNumberFormat="1" applyFont="1" applyFill="1" applyBorder="1" applyAlignment="1" applyProtection="1">
      <alignment horizontal="center" vertical="center"/>
      <protection locked="0"/>
    </xf>
    <xf numFmtId="0" fontId="47" fillId="11" borderId="8" xfId="0" applyFont="1" applyFill="1" applyBorder="1" applyAlignment="1">
      <alignment horizontal="center" vertical="center" wrapText="1"/>
    </xf>
    <xf numFmtId="0" fontId="22" fillId="5" borderId="8" xfId="0" applyFont="1" applyFill="1" applyBorder="1" applyAlignment="1" applyProtection="1">
      <alignment horizontal="center" vertical="center"/>
    </xf>
    <xf numFmtId="22" fontId="22" fillId="5" borderId="8" xfId="0" applyNumberFormat="1" applyFont="1" applyFill="1" applyBorder="1" applyAlignment="1" applyProtection="1">
      <alignment horizontal="center" vertical="center"/>
      <protection locked="0"/>
    </xf>
    <xf numFmtId="0" fontId="22" fillId="5" borderId="18" xfId="0" applyFont="1" applyFill="1" applyBorder="1" applyAlignment="1" applyProtection="1">
      <alignment horizontal="center" vertical="center"/>
      <protection locked="0"/>
    </xf>
    <xf numFmtId="0" fontId="41" fillId="0" borderId="4" xfId="0" applyFont="1" applyBorder="1" applyAlignment="1">
      <alignment horizontal="left" vertical="top" wrapText="1"/>
    </xf>
    <xf numFmtId="0" fontId="41" fillId="0" borderId="4" xfId="0" applyFont="1" applyFill="1" applyBorder="1" applyAlignment="1">
      <alignment horizontal="left" vertical="top" wrapText="1"/>
    </xf>
    <xf numFmtId="0" fontId="41" fillId="0" borderId="0" xfId="0" applyFont="1" applyFill="1" applyBorder="1" applyAlignment="1">
      <alignment horizontal="left" vertical="top" wrapText="1"/>
    </xf>
    <xf numFmtId="0" fontId="48" fillId="4" borderId="8" xfId="0" applyFont="1" applyFill="1" applyBorder="1" applyAlignment="1">
      <alignment horizontal="center" vertical="center"/>
    </xf>
    <xf numFmtId="0" fontId="48" fillId="4" borderId="8" xfId="0" applyFont="1" applyFill="1" applyBorder="1" applyAlignment="1">
      <alignment horizontal="center" vertical="center" wrapText="1"/>
    </xf>
    <xf numFmtId="0" fontId="41" fillId="6" borderId="8" xfId="0" applyFont="1" applyFill="1" applyBorder="1" applyAlignment="1">
      <alignment horizontal="center" vertical="center"/>
    </xf>
    <xf numFmtId="0" fontId="49" fillId="13" borderId="11" xfId="0" applyFont="1" applyFill="1" applyBorder="1" applyAlignment="1" applyProtection="1">
      <alignment horizontal="center" vertical="center"/>
      <protection locked="0"/>
    </xf>
    <xf numFmtId="0" fontId="41" fillId="6" borderId="11" xfId="0" applyFont="1" applyFill="1" applyBorder="1" applyAlignment="1">
      <alignment horizontal="center" vertical="center"/>
    </xf>
    <xf numFmtId="0" fontId="48" fillId="4" borderId="11" xfId="0" applyFont="1" applyFill="1" applyBorder="1" applyAlignment="1">
      <alignment horizontal="center" vertical="center" wrapText="1"/>
    </xf>
    <xf numFmtId="0" fontId="48" fillId="14" borderId="11"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36" xfId="0" applyFont="1" applyFill="1" applyBorder="1" applyAlignment="1">
      <alignment horizontal="center" vertical="center" wrapText="1"/>
    </xf>
    <xf numFmtId="0" fontId="35" fillId="4" borderId="36" xfId="0" applyFont="1" applyFill="1" applyBorder="1" applyAlignment="1" applyProtection="1">
      <alignment horizontal="center" vertical="center" wrapText="1"/>
      <protection locked="0"/>
    </xf>
    <xf numFmtId="0" fontId="25" fillId="4" borderId="20" xfId="0" applyFont="1" applyFill="1" applyBorder="1" applyAlignment="1">
      <alignment horizontal="center" vertical="center" wrapText="1"/>
    </xf>
    <xf numFmtId="0" fontId="49" fillId="5" borderId="9" xfId="0" applyFont="1" applyFill="1" applyBorder="1" applyAlignment="1" applyProtection="1">
      <alignment horizontal="center" vertical="center" wrapText="1"/>
      <protection locked="0"/>
    </xf>
    <xf numFmtId="0" fontId="49" fillId="5" borderId="8" xfId="0" applyFont="1" applyFill="1" applyBorder="1" applyAlignment="1" applyProtection="1">
      <alignment horizontal="center" vertical="center" wrapText="1"/>
      <protection locked="0"/>
    </xf>
    <xf numFmtId="164" fontId="49" fillId="5" borderId="8" xfId="5" applyFont="1" applyFill="1" applyBorder="1" applyAlignment="1" applyProtection="1">
      <alignment horizontal="center" vertical="center" wrapText="1"/>
      <protection locked="0"/>
    </xf>
    <xf numFmtId="164" fontId="49" fillId="5" borderId="9" xfId="5" applyFont="1" applyFill="1" applyBorder="1" applyAlignment="1" applyProtection="1">
      <alignment horizontal="center" vertical="center" wrapText="1"/>
      <protection locked="0"/>
    </xf>
    <xf numFmtId="0" fontId="50" fillId="5" borderId="2" xfId="0" applyFont="1" applyFill="1" applyBorder="1" applyAlignment="1" applyProtection="1">
      <alignment horizontal="left" vertical="top"/>
      <protection locked="0"/>
    </xf>
    <xf numFmtId="0" fontId="50" fillId="5" borderId="4" xfId="0" applyFont="1" applyFill="1" applyBorder="1" applyAlignment="1" applyProtection="1">
      <alignment horizontal="left" vertical="top"/>
      <protection locked="0"/>
    </xf>
    <xf numFmtId="14" fontId="51" fillId="5" borderId="38" xfId="0" applyNumberFormat="1" applyFont="1" applyFill="1" applyBorder="1" applyAlignment="1">
      <alignment horizontal="center" vertical="center"/>
    </xf>
    <xf numFmtId="14" fontId="22" fillId="5" borderId="38" xfId="0" applyNumberFormat="1" applyFont="1" applyFill="1" applyBorder="1" applyAlignment="1">
      <alignment horizontal="center" vertical="center"/>
    </xf>
    <xf numFmtId="0" fontId="22" fillId="5" borderId="38" xfId="0" applyFont="1" applyFill="1" applyBorder="1" applyAlignment="1">
      <alignment horizontal="center" vertical="center"/>
    </xf>
    <xf numFmtId="0" fontId="22" fillId="5" borderId="38" xfId="0" applyFont="1" applyFill="1" applyBorder="1"/>
    <xf numFmtId="14" fontId="51" fillId="5" borderId="39" xfId="0" applyNumberFormat="1" applyFont="1" applyFill="1" applyBorder="1" applyAlignment="1">
      <alignment horizontal="center" vertical="center"/>
    </xf>
    <xf numFmtId="0" fontId="49" fillId="5" borderId="37" xfId="0" applyFont="1" applyFill="1" applyBorder="1" applyAlignment="1" applyProtection="1">
      <alignment horizontal="center" vertical="center" wrapText="1"/>
      <protection locked="0"/>
    </xf>
    <xf numFmtId="0" fontId="22" fillId="3" borderId="0" xfId="3" applyFont="1" applyFill="1" applyAlignment="1">
      <alignment horizontal="left"/>
    </xf>
    <xf numFmtId="0" fontId="0" fillId="0" borderId="0" xfId="0" applyAlignment="1"/>
    <xf numFmtId="0" fontId="0" fillId="0" borderId="17" xfId="0" applyBorder="1" applyAlignment="1"/>
    <xf numFmtId="0" fontId="15" fillId="2" borderId="0" xfId="3" applyFont="1" applyFill="1" applyBorder="1" applyAlignment="1">
      <alignment horizontal="right" vertical="center" wrapText="1"/>
    </xf>
    <xf numFmtId="0" fontId="15" fillId="2" borderId="15" xfId="3" applyFont="1" applyFill="1" applyBorder="1" applyAlignment="1">
      <alignment horizontal="right" vertical="center" wrapText="1"/>
    </xf>
    <xf numFmtId="0" fontId="12" fillId="6" borderId="9" xfId="3" applyFont="1" applyFill="1" applyBorder="1" applyAlignment="1">
      <alignment horizontal="center" vertical="center" wrapText="1"/>
    </xf>
    <xf numFmtId="0" fontId="12" fillId="6" borderId="10" xfId="3" applyFont="1" applyFill="1" applyBorder="1" applyAlignment="1">
      <alignment horizontal="center" vertical="center" wrapText="1"/>
    </xf>
    <xf numFmtId="0" fontId="12" fillId="6" borderId="11" xfId="3" applyFont="1" applyFill="1" applyBorder="1" applyAlignment="1">
      <alignment horizontal="center" vertical="center" wrapText="1"/>
    </xf>
    <xf numFmtId="0" fontId="29" fillId="3" borderId="0" xfId="6" applyFont="1" applyFill="1" applyAlignment="1">
      <alignment horizontal="center" vertical="center" wrapText="1"/>
    </xf>
    <xf numFmtId="0" fontId="29" fillId="3" borderId="0" xfId="6" applyFont="1" applyFill="1" applyAlignment="1">
      <alignment horizontal="center" vertical="center"/>
    </xf>
    <xf numFmtId="0" fontId="29" fillId="3" borderId="0" xfId="6" applyFont="1" applyFill="1" applyAlignment="1">
      <alignment horizontal="center"/>
    </xf>
    <xf numFmtId="0" fontId="30" fillId="9" borderId="0" xfId="6" applyFont="1" applyFill="1" applyAlignment="1">
      <alignment horizontal="center" vertical="center" wrapText="1"/>
    </xf>
    <xf numFmtId="0" fontId="2" fillId="3" borderId="24" xfId="6" applyFill="1" applyBorder="1" applyAlignment="1">
      <alignment horizontal="center"/>
    </xf>
    <xf numFmtId="0" fontId="25" fillId="4" borderId="0" xfId="3" applyFont="1" applyFill="1" applyBorder="1" applyAlignment="1">
      <alignment horizontal="left" vertical="center" wrapText="1"/>
    </xf>
    <xf numFmtId="0" fontId="22" fillId="0" borderId="0" xfId="3" applyFont="1" applyBorder="1" applyAlignment="1">
      <alignment horizontal="justify" vertical="center" wrapText="1"/>
    </xf>
    <xf numFmtId="0" fontId="22" fillId="0" borderId="0" xfId="3" quotePrefix="1" applyFont="1" applyBorder="1" applyAlignment="1">
      <alignment horizontal="justify" vertical="center" wrapText="1"/>
    </xf>
    <xf numFmtId="0" fontId="35" fillId="4" borderId="8"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22" fillId="5" borderId="9" xfId="0" applyFont="1" applyFill="1" applyBorder="1" applyAlignment="1" applyProtection="1">
      <alignment horizontal="center" vertical="center" wrapText="1"/>
      <protection locked="0"/>
    </xf>
    <xf numFmtId="0" fontId="22" fillId="5" borderId="10" xfId="0" applyFont="1" applyFill="1" applyBorder="1" applyAlignment="1" applyProtection="1">
      <alignment horizontal="center" vertical="center" wrapText="1"/>
      <protection locked="0"/>
    </xf>
    <xf numFmtId="0" fontId="38" fillId="4" borderId="13" xfId="0" applyFont="1" applyFill="1" applyBorder="1" applyAlignment="1">
      <alignment horizontal="center" vertical="center" textRotation="90" wrapText="1"/>
    </xf>
    <xf numFmtId="0" fontId="38" fillId="4" borderId="0" xfId="0" applyFont="1" applyFill="1" applyBorder="1" applyAlignment="1">
      <alignment horizontal="center" vertical="center" textRotation="90" wrapText="1"/>
    </xf>
    <xf numFmtId="0" fontId="22" fillId="3" borderId="20" xfId="0" applyFont="1" applyFill="1" applyBorder="1" applyAlignment="1" applyProtection="1">
      <alignment horizontal="center" vertical="center"/>
      <protection locked="0"/>
    </xf>
    <xf numFmtId="0" fontId="22" fillId="3" borderId="21" xfId="0"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22" fillId="3" borderId="10"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38" fillId="4" borderId="9"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10" fillId="5" borderId="3" xfId="0" applyFont="1" applyFill="1" applyBorder="1" applyAlignment="1" applyProtection="1">
      <alignment horizontal="left" vertical="top"/>
      <protection locked="0"/>
    </xf>
    <xf numFmtId="0" fontId="10" fillId="5" borderId="4" xfId="0" applyFont="1" applyFill="1" applyBorder="1" applyAlignment="1" applyProtection="1">
      <alignment horizontal="left" vertical="top"/>
      <protection locked="0"/>
    </xf>
    <xf numFmtId="0" fontId="10" fillId="5" borderId="5" xfId="0" applyFont="1" applyFill="1" applyBorder="1" applyAlignment="1" applyProtection="1">
      <alignment horizontal="left" vertical="top"/>
      <protection locked="0"/>
    </xf>
    <xf numFmtId="0" fontId="38" fillId="4" borderId="8"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5" fillId="4" borderId="1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5" fillId="4" borderId="23" xfId="0" applyFont="1" applyFill="1" applyBorder="1" applyAlignment="1">
      <alignment horizontal="center" vertical="center" wrapText="1"/>
    </xf>
    <xf numFmtId="0" fontId="35" fillId="4" borderId="28"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48" fillId="4" borderId="20" xfId="0" applyFont="1" applyFill="1" applyBorder="1" applyAlignment="1">
      <alignment horizontal="center" vertical="center" textRotation="90"/>
    </xf>
    <xf numFmtId="0" fontId="48" fillId="4" borderId="21" xfId="0" applyFont="1" applyFill="1" applyBorder="1" applyAlignment="1">
      <alignment horizontal="center" vertical="center" textRotation="90"/>
    </xf>
    <xf numFmtId="0" fontId="48" fillId="4" borderId="22" xfId="0" applyFont="1" applyFill="1" applyBorder="1" applyAlignment="1">
      <alignment horizontal="center" vertical="center" textRotation="90"/>
    </xf>
    <xf numFmtId="0" fontId="48" fillId="4" borderId="20" xfId="0" applyFont="1" applyFill="1" applyBorder="1" applyAlignment="1">
      <alignment horizontal="center" vertical="center" wrapText="1"/>
    </xf>
    <xf numFmtId="0" fontId="48" fillId="4" borderId="21" xfId="0" applyFont="1" applyFill="1" applyBorder="1" applyAlignment="1">
      <alignment horizontal="center" vertical="center" wrapText="1"/>
    </xf>
    <xf numFmtId="0" fontId="48" fillId="4" borderId="22" xfId="0" applyFont="1" applyFill="1" applyBorder="1" applyAlignment="1">
      <alignment horizontal="center" vertical="center" wrapText="1"/>
    </xf>
    <xf numFmtId="0" fontId="41" fillId="6" borderId="20" xfId="0" applyFont="1" applyFill="1" applyBorder="1" applyAlignment="1">
      <alignment horizontal="center" vertical="center"/>
    </xf>
    <xf numFmtId="0" fontId="41" fillId="6" borderId="21" xfId="0" applyFont="1" applyFill="1" applyBorder="1" applyAlignment="1">
      <alignment horizontal="center" vertical="center"/>
    </xf>
    <xf numFmtId="0" fontId="41" fillId="6" borderId="22" xfId="0" applyFont="1" applyFill="1" applyBorder="1" applyAlignment="1">
      <alignment horizontal="center" vertical="center"/>
    </xf>
    <xf numFmtId="0" fontId="48" fillId="4" borderId="20" xfId="0" applyFont="1" applyFill="1" applyBorder="1" applyAlignment="1">
      <alignment horizontal="center" vertical="center"/>
    </xf>
    <xf numFmtId="0" fontId="48" fillId="4" borderId="22" xfId="0" applyFont="1" applyFill="1" applyBorder="1" applyAlignment="1">
      <alignment horizontal="center" vertical="center"/>
    </xf>
    <xf numFmtId="0" fontId="50" fillId="5" borderId="4" xfId="0" applyFont="1" applyFill="1" applyBorder="1" applyAlignment="1" applyProtection="1">
      <alignment horizontal="left" vertical="top"/>
      <protection locked="0"/>
    </xf>
  </cellXfs>
  <cellStyles count="8">
    <cellStyle name="Currency" xfId="5" builtinId="4"/>
    <cellStyle name="Euro" xfId="1"/>
    <cellStyle name="EY House" xfId="2"/>
    <cellStyle name="Normal" xfId="0" builtinId="0"/>
    <cellStyle name="Normal 2" xfId="3"/>
    <cellStyle name="Normal 3" xfId="4"/>
    <cellStyle name="Normal 3 2" xfId="6"/>
    <cellStyle name="Normal 4"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4B4B"/>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F7E82"/>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320040</xdr:colOff>
      <xdr:row>0</xdr:row>
      <xdr:rowOff>137160</xdr:rowOff>
    </xdr:from>
    <xdr:to>
      <xdr:col>10</xdr:col>
      <xdr:colOff>388620</xdr:colOff>
      <xdr:row>7</xdr:row>
      <xdr:rowOff>46990</xdr:rowOff>
    </xdr:to>
    <xdr:pic>
      <xdr:nvPicPr>
        <xdr:cNvPr id="3" name="Picture 2" descr="C:\Users\mciocca01\Desktop\GRUPPO LOGHI PON LEGALITà\blocco loghi PON legalita FESR\blocco_loghi-PONlegalita_FES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137160"/>
          <a:ext cx="5943600" cy="11899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1503219</xdr:colOff>
      <xdr:row>0</xdr:row>
      <xdr:rowOff>90054</xdr:rowOff>
    </xdr:from>
    <xdr:to>
      <xdr:col>2</xdr:col>
      <xdr:colOff>1463108</xdr:colOff>
      <xdr:row>6</xdr:row>
      <xdr:rowOff>76199</xdr:rowOff>
    </xdr:to>
    <xdr:pic>
      <xdr:nvPicPr>
        <xdr:cNvPr id="3" name="Picture 2" descr="C:\Users\mciocca01\Desktop\GRUPPO LOGHI PON LEGALITà\blocco loghi PON legalita FESR\blocco_loghi-PONlegalita_FES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219" y="90054"/>
          <a:ext cx="5120707" cy="102523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0</xdr:colOff>
      <xdr:row>14</xdr:row>
      <xdr:rowOff>0</xdr:rowOff>
    </xdr:to>
    <xdr:sp macro="" textlink="">
      <xdr:nvSpPr>
        <xdr:cNvPr id="2" name="Oval 31"/>
        <xdr:cNvSpPr>
          <a:spLocks noChangeArrowheads="1"/>
        </xdr:cNvSpPr>
      </xdr:nvSpPr>
      <xdr:spPr bwMode="auto">
        <a:xfrm>
          <a:off x="0" y="360045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A</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3" name="Oval 32"/>
        <xdr:cNvSpPr>
          <a:spLocks noChangeArrowheads="1"/>
        </xdr:cNvSpPr>
      </xdr:nvSpPr>
      <xdr:spPr bwMode="auto">
        <a:xfrm>
          <a:off x="0" y="590550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4" name="Oval 33"/>
        <xdr:cNvSpPr>
          <a:spLocks noChangeArrowheads="1"/>
        </xdr:cNvSpPr>
      </xdr:nvSpPr>
      <xdr:spPr bwMode="auto">
        <a:xfrm>
          <a:off x="0" y="512445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B</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5" name="Oval 34"/>
        <xdr:cNvSpPr>
          <a:spLocks noChangeArrowheads="1"/>
        </xdr:cNvSpPr>
      </xdr:nvSpPr>
      <xdr:spPr bwMode="auto">
        <a:xfrm>
          <a:off x="0" y="438150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3</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6" name="Oval 35"/>
        <xdr:cNvSpPr>
          <a:spLocks noChangeArrowheads="1"/>
        </xdr:cNvSpPr>
      </xdr:nvSpPr>
      <xdr:spPr bwMode="auto">
        <a:xfrm>
          <a:off x="0" y="361950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1</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7" name="Oval 36"/>
        <xdr:cNvSpPr>
          <a:spLocks noChangeArrowheads="1"/>
        </xdr:cNvSpPr>
      </xdr:nvSpPr>
      <xdr:spPr bwMode="auto">
        <a:xfrm>
          <a:off x="0" y="590550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5</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8" name="Oval 37"/>
        <xdr:cNvSpPr>
          <a:spLocks noChangeArrowheads="1"/>
        </xdr:cNvSpPr>
      </xdr:nvSpPr>
      <xdr:spPr bwMode="auto">
        <a:xfrm>
          <a:off x="0" y="661987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6</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9" name="Oval 38"/>
        <xdr:cNvSpPr>
          <a:spLocks noChangeArrowheads="1"/>
        </xdr:cNvSpPr>
      </xdr:nvSpPr>
      <xdr:spPr bwMode="auto">
        <a:xfrm>
          <a:off x="0" y="661987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8</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10" name="Oval 39"/>
        <xdr:cNvSpPr>
          <a:spLocks noChangeArrowheads="1"/>
        </xdr:cNvSpPr>
      </xdr:nvSpPr>
      <xdr:spPr bwMode="auto">
        <a:xfrm>
          <a:off x="0" y="661987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7</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11" name="Oval 40"/>
        <xdr:cNvSpPr>
          <a:spLocks noChangeArrowheads="1"/>
        </xdr:cNvSpPr>
      </xdr:nvSpPr>
      <xdr:spPr bwMode="auto">
        <a:xfrm>
          <a:off x="0" y="514350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4</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12" name="Oval 41"/>
        <xdr:cNvSpPr>
          <a:spLocks noChangeArrowheads="1"/>
        </xdr:cNvSpPr>
      </xdr:nvSpPr>
      <xdr:spPr bwMode="auto">
        <a:xfrm>
          <a:off x="0" y="661987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9</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13" name="Oval 42"/>
        <xdr:cNvSpPr>
          <a:spLocks noChangeArrowheads="1"/>
        </xdr:cNvSpPr>
      </xdr:nvSpPr>
      <xdr:spPr bwMode="auto">
        <a:xfrm>
          <a:off x="0" y="6619875"/>
          <a:ext cx="0" cy="0"/>
        </a:xfrm>
        <a:prstGeom prst="ellipse">
          <a:avLst/>
        </a:prstGeom>
        <a:solidFill>
          <a:srgbClr val="00A28A"/>
        </a:solidFill>
        <a:ln w="25400" algn="ctr">
          <a:solidFill>
            <a:srgbClr val="969696"/>
          </a:solidFill>
          <a:round/>
          <a:headEnd/>
          <a:tailEnd type="none" w="sm" len="sm"/>
        </a:ln>
        <a:effectLst/>
      </xdr:spPr>
      <xdr:txBody>
        <a:bodyPr vertOverflow="clip" wrap="square" lIns="54000" tIns="46800" rIns="54000" bIns="46800" anchor="ctr" upright="1"/>
        <a:lstStyle/>
        <a:p>
          <a:pPr algn="ctr" rtl="0">
            <a:defRPr sz="1000"/>
          </a:pPr>
          <a:r>
            <a:rPr lang="en-US" sz="900" b="0" i="0" u="none" strike="noStrike" baseline="0">
              <a:solidFill>
                <a:srgbClr val="FFFFFF"/>
              </a:solidFill>
              <a:latin typeface="Arial"/>
              <a:cs typeface="Arial"/>
            </a:rPr>
            <a:t>10</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14" name="Oval 94"/>
        <xdr:cNvSpPr>
          <a:spLocks noChangeArrowheads="1"/>
        </xdr:cNvSpPr>
      </xdr:nvSpPr>
      <xdr:spPr bwMode="auto">
        <a:xfrm>
          <a:off x="0" y="433387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15" name="Oval 101"/>
        <xdr:cNvSpPr>
          <a:spLocks noChangeArrowheads="1"/>
        </xdr:cNvSpPr>
      </xdr:nvSpPr>
      <xdr:spPr bwMode="auto">
        <a:xfrm>
          <a:off x="0" y="661987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D</a:t>
          </a:r>
        </a:p>
      </xdr:txBody>
    </xdr:sp>
    <xdr:clientData/>
  </xdr:twoCellAnchor>
  <xdr:twoCellAnchor editAs="oneCell">
    <xdr:from>
      <xdr:col>2</xdr:col>
      <xdr:colOff>1440872</xdr:colOff>
      <xdr:row>0</xdr:row>
      <xdr:rowOff>117763</xdr:rowOff>
    </xdr:from>
    <xdr:to>
      <xdr:col>5</xdr:col>
      <xdr:colOff>838199</xdr:colOff>
      <xdr:row>7</xdr:row>
      <xdr:rowOff>143971</xdr:rowOff>
    </xdr:to>
    <xdr:pic>
      <xdr:nvPicPr>
        <xdr:cNvPr id="17" name="Picture 16" descr="C:\Users\mciocca01\Desktop\GRUPPO LOGHI PON LEGALITà\blocco loghi PON legalita FESR\blocco_loghi-PONlegalita_FES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7381" y="117763"/>
          <a:ext cx="5943600" cy="11899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28575</xdr:rowOff>
    </xdr:from>
    <xdr:to>
      <xdr:col>0</xdr:col>
      <xdr:colOff>0</xdr:colOff>
      <xdr:row>19</xdr:row>
      <xdr:rowOff>390525</xdr:rowOff>
    </xdr:to>
    <xdr:sp macro="" textlink="">
      <xdr:nvSpPr>
        <xdr:cNvPr id="2" name="Oval 31"/>
        <xdr:cNvSpPr>
          <a:spLocks noChangeArrowheads="1"/>
        </xdr:cNvSpPr>
      </xdr:nvSpPr>
      <xdr:spPr bwMode="auto">
        <a:xfrm>
          <a:off x="0" y="295275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A</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22</xdr:row>
      <xdr:rowOff>47625</xdr:rowOff>
    </xdr:from>
    <xdr:to>
      <xdr:col>0</xdr:col>
      <xdr:colOff>0</xdr:colOff>
      <xdr:row>22</xdr:row>
      <xdr:rowOff>409575</xdr:rowOff>
    </xdr:to>
    <xdr:sp macro="" textlink="">
      <xdr:nvSpPr>
        <xdr:cNvPr id="3" name="Oval 32"/>
        <xdr:cNvSpPr>
          <a:spLocks noChangeArrowheads="1"/>
        </xdr:cNvSpPr>
      </xdr:nvSpPr>
      <xdr:spPr bwMode="auto">
        <a:xfrm>
          <a:off x="0" y="5000625"/>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21</xdr:row>
      <xdr:rowOff>28575</xdr:rowOff>
    </xdr:from>
    <xdr:to>
      <xdr:col>0</xdr:col>
      <xdr:colOff>0</xdr:colOff>
      <xdr:row>21</xdr:row>
      <xdr:rowOff>390525</xdr:rowOff>
    </xdr:to>
    <xdr:sp macro="" textlink="">
      <xdr:nvSpPr>
        <xdr:cNvPr id="4" name="Oval 33"/>
        <xdr:cNvSpPr>
          <a:spLocks noChangeArrowheads="1"/>
        </xdr:cNvSpPr>
      </xdr:nvSpPr>
      <xdr:spPr bwMode="auto">
        <a:xfrm>
          <a:off x="0" y="430530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B</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20</xdr:row>
      <xdr:rowOff>47625</xdr:rowOff>
    </xdr:from>
    <xdr:to>
      <xdr:col>0</xdr:col>
      <xdr:colOff>0</xdr:colOff>
      <xdr:row>20</xdr:row>
      <xdr:rowOff>352425</xdr:rowOff>
    </xdr:to>
    <xdr:sp macro="" textlink="">
      <xdr:nvSpPr>
        <xdr:cNvPr id="5" name="Oval 34"/>
        <xdr:cNvSpPr>
          <a:spLocks noChangeArrowheads="1"/>
        </xdr:cNvSpPr>
      </xdr:nvSpPr>
      <xdr:spPr bwMode="auto">
        <a:xfrm>
          <a:off x="0" y="3648075"/>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3</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19</xdr:row>
      <xdr:rowOff>47625</xdr:rowOff>
    </xdr:from>
    <xdr:to>
      <xdr:col>0</xdr:col>
      <xdr:colOff>0</xdr:colOff>
      <xdr:row>19</xdr:row>
      <xdr:rowOff>352425</xdr:rowOff>
    </xdr:to>
    <xdr:sp macro="" textlink="">
      <xdr:nvSpPr>
        <xdr:cNvPr id="6" name="Oval 35"/>
        <xdr:cNvSpPr>
          <a:spLocks noChangeArrowheads="1"/>
        </xdr:cNvSpPr>
      </xdr:nvSpPr>
      <xdr:spPr bwMode="auto">
        <a:xfrm>
          <a:off x="0" y="297180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1</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22</xdr:row>
      <xdr:rowOff>47625</xdr:rowOff>
    </xdr:from>
    <xdr:to>
      <xdr:col>0</xdr:col>
      <xdr:colOff>0</xdr:colOff>
      <xdr:row>22</xdr:row>
      <xdr:rowOff>352425</xdr:rowOff>
    </xdr:to>
    <xdr:sp macro="" textlink="">
      <xdr:nvSpPr>
        <xdr:cNvPr id="7" name="Oval 36"/>
        <xdr:cNvSpPr>
          <a:spLocks noChangeArrowheads="1"/>
        </xdr:cNvSpPr>
      </xdr:nvSpPr>
      <xdr:spPr bwMode="auto">
        <a:xfrm>
          <a:off x="0" y="5000625"/>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5</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8" name="Oval 37"/>
        <xdr:cNvSpPr>
          <a:spLocks noChangeArrowheads="1"/>
        </xdr:cNvSpPr>
      </xdr:nvSpPr>
      <xdr:spPr bwMode="auto">
        <a:xfrm>
          <a:off x="0" y="567690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6</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9" name="Oval 38"/>
        <xdr:cNvSpPr>
          <a:spLocks noChangeArrowheads="1"/>
        </xdr:cNvSpPr>
      </xdr:nvSpPr>
      <xdr:spPr bwMode="auto">
        <a:xfrm>
          <a:off x="0" y="70294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8</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23</xdr:row>
      <xdr:rowOff>0</xdr:rowOff>
    </xdr:from>
    <xdr:to>
      <xdr:col>0</xdr:col>
      <xdr:colOff>0</xdr:colOff>
      <xdr:row>23</xdr:row>
      <xdr:rowOff>0</xdr:rowOff>
    </xdr:to>
    <xdr:sp macro="" textlink="">
      <xdr:nvSpPr>
        <xdr:cNvPr id="10" name="Oval 39"/>
        <xdr:cNvSpPr>
          <a:spLocks noChangeArrowheads="1"/>
        </xdr:cNvSpPr>
      </xdr:nvSpPr>
      <xdr:spPr bwMode="auto">
        <a:xfrm>
          <a:off x="0" y="6353175"/>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7</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21</xdr:row>
      <xdr:rowOff>47625</xdr:rowOff>
    </xdr:from>
    <xdr:to>
      <xdr:col>0</xdr:col>
      <xdr:colOff>0</xdr:colOff>
      <xdr:row>21</xdr:row>
      <xdr:rowOff>352425</xdr:rowOff>
    </xdr:to>
    <xdr:sp macro="" textlink="">
      <xdr:nvSpPr>
        <xdr:cNvPr id="11" name="Oval 40"/>
        <xdr:cNvSpPr>
          <a:spLocks noChangeArrowheads="1"/>
        </xdr:cNvSpPr>
      </xdr:nvSpPr>
      <xdr:spPr bwMode="auto">
        <a:xfrm>
          <a:off x="0" y="43243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4</a:t>
          </a:r>
        </a:p>
      </xdr:txBody>
    </xdr:sp>
    <xdr:clientData/>
  </xdr:twoCellAnchor>
  <xdr:twoCellAnchor>
    <xdr:from>
      <xdr:col>0</xdr:col>
      <xdr:colOff>0</xdr:colOff>
      <xdr:row>23</xdr:row>
      <xdr:rowOff>0</xdr:rowOff>
    </xdr:from>
    <xdr:to>
      <xdr:col>0</xdr:col>
      <xdr:colOff>0</xdr:colOff>
      <xdr:row>23</xdr:row>
      <xdr:rowOff>0</xdr:rowOff>
    </xdr:to>
    <xdr:sp macro="" textlink="">
      <xdr:nvSpPr>
        <xdr:cNvPr id="12" name="Oval 41"/>
        <xdr:cNvSpPr>
          <a:spLocks noChangeArrowheads="1"/>
        </xdr:cNvSpPr>
      </xdr:nvSpPr>
      <xdr:spPr bwMode="auto">
        <a:xfrm>
          <a:off x="0" y="838200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9</a:t>
          </a:r>
        </a:p>
      </xdr:txBody>
    </xdr:sp>
    <xdr:clientData/>
  </xdr:twoCellAnchor>
  <xdr:twoCellAnchor>
    <xdr:from>
      <xdr:col>0</xdr:col>
      <xdr:colOff>0</xdr:colOff>
      <xdr:row>25</xdr:row>
      <xdr:rowOff>47625</xdr:rowOff>
    </xdr:from>
    <xdr:to>
      <xdr:col>0</xdr:col>
      <xdr:colOff>0</xdr:colOff>
      <xdr:row>25</xdr:row>
      <xdr:rowOff>352425</xdr:rowOff>
    </xdr:to>
    <xdr:sp macro="" textlink="">
      <xdr:nvSpPr>
        <xdr:cNvPr id="13" name="Oval 42"/>
        <xdr:cNvSpPr>
          <a:spLocks noChangeArrowheads="1"/>
        </xdr:cNvSpPr>
      </xdr:nvSpPr>
      <xdr:spPr bwMode="auto">
        <a:xfrm>
          <a:off x="0" y="11715750"/>
          <a:ext cx="0" cy="0"/>
        </a:xfrm>
        <a:prstGeom prst="ellipse">
          <a:avLst/>
        </a:prstGeom>
        <a:solidFill>
          <a:srgbClr val="00A28A"/>
        </a:solidFill>
        <a:ln w="25400" algn="ctr">
          <a:solidFill>
            <a:srgbClr val="969696"/>
          </a:solidFill>
          <a:round/>
          <a:headEnd/>
          <a:tailEnd type="none" w="sm" len="sm"/>
        </a:ln>
        <a:effectLst/>
      </xdr:spPr>
      <xdr:txBody>
        <a:bodyPr vertOverflow="clip" wrap="square" lIns="54000" tIns="46800" rIns="54000" bIns="46800" anchor="ctr" upright="1"/>
        <a:lstStyle/>
        <a:p>
          <a:pPr algn="ctr" rtl="0">
            <a:defRPr sz="1000"/>
          </a:pPr>
          <a:r>
            <a:rPr lang="en-US" sz="900" b="0" i="0" u="none" strike="noStrike" baseline="0">
              <a:solidFill>
                <a:srgbClr val="FFFFFF"/>
              </a:solidFill>
              <a:latin typeface="Arial"/>
              <a:cs typeface="Arial"/>
            </a:rPr>
            <a:t>10</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4" name="Oval 94"/>
        <xdr:cNvSpPr>
          <a:spLocks noChangeArrowheads="1"/>
        </xdr:cNvSpPr>
      </xdr:nvSpPr>
      <xdr:spPr bwMode="auto">
        <a:xfrm>
          <a:off x="0" y="36004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23</xdr:row>
      <xdr:rowOff>0</xdr:rowOff>
    </xdr:from>
    <xdr:to>
      <xdr:col>0</xdr:col>
      <xdr:colOff>0</xdr:colOff>
      <xdr:row>23</xdr:row>
      <xdr:rowOff>0</xdr:rowOff>
    </xdr:to>
    <xdr:sp macro="" textlink="">
      <xdr:nvSpPr>
        <xdr:cNvPr id="15" name="Oval 101"/>
        <xdr:cNvSpPr>
          <a:spLocks noChangeArrowheads="1"/>
        </xdr:cNvSpPr>
      </xdr:nvSpPr>
      <xdr:spPr bwMode="auto">
        <a:xfrm>
          <a:off x="0" y="836295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D</a:t>
          </a:r>
        </a:p>
      </xdr:txBody>
    </xdr:sp>
    <xdr:clientData/>
  </xdr:twoCellAnchor>
  <xdr:twoCellAnchor editAs="oneCell">
    <xdr:from>
      <xdr:col>10</xdr:col>
      <xdr:colOff>35169</xdr:colOff>
      <xdr:row>1</xdr:row>
      <xdr:rowOff>23446</xdr:rowOff>
    </xdr:from>
    <xdr:to>
      <xdr:col>15</xdr:col>
      <xdr:colOff>398585</xdr:colOff>
      <xdr:row>8</xdr:row>
      <xdr:rowOff>64574</xdr:rowOff>
    </xdr:to>
    <xdr:pic>
      <xdr:nvPicPr>
        <xdr:cNvPr id="17" name="Picture 16" descr="C:\Users\mciocca01\Desktop\GRUPPO LOGHI PON LEGALITà\blocco loghi PON legalita FESR\blocco_loghi-PONlegalita_FES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9077" y="187569"/>
          <a:ext cx="5943600" cy="11899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28575</xdr:rowOff>
    </xdr:from>
    <xdr:to>
      <xdr:col>0</xdr:col>
      <xdr:colOff>0</xdr:colOff>
      <xdr:row>16</xdr:row>
      <xdr:rowOff>390525</xdr:rowOff>
    </xdr:to>
    <xdr:sp macro="" textlink="">
      <xdr:nvSpPr>
        <xdr:cNvPr id="2" name="Oval 31"/>
        <xdr:cNvSpPr>
          <a:spLocks noChangeArrowheads="1"/>
        </xdr:cNvSpPr>
      </xdr:nvSpPr>
      <xdr:spPr bwMode="auto">
        <a:xfrm>
          <a:off x="0" y="415290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A</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19</xdr:row>
      <xdr:rowOff>47625</xdr:rowOff>
    </xdr:from>
    <xdr:to>
      <xdr:col>0</xdr:col>
      <xdr:colOff>0</xdr:colOff>
      <xdr:row>19</xdr:row>
      <xdr:rowOff>409575</xdr:rowOff>
    </xdr:to>
    <xdr:sp macro="" textlink="">
      <xdr:nvSpPr>
        <xdr:cNvPr id="3" name="Oval 32"/>
        <xdr:cNvSpPr>
          <a:spLocks noChangeArrowheads="1"/>
        </xdr:cNvSpPr>
      </xdr:nvSpPr>
      <xdr:spPr bwMode="auto">
        <a:xfrm>
          <a:off x="0" y="645795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18</xdr:row>
      <xdr:rowOff>28575</xdr:rowOff>
    </xdr:from>
    <xdr:to>
      <xdr:col>0</xdr:col>
      <xdr:colOff>0</xdr:colOff>
      <xdr:row>18</xdr:row>
      <xdr:rowOff>390525</xdr:rowOff>
    </xdr:to>
    <xdr:sp macro="" textlink="">
      <xdr:nvSpPr>
        <xdr:cNvPr id="4" name="Oval 33"/>
        <xdr:cNvSpPr>
          <a:spLocks noChangeArrowheads="1"/>
        </xdr:cNvSpPr>
      </xdr:nvSpPr>
      <xdr:spPr bwMode="auto">
        <a:xfrm>
          <a:off x="0" y="567690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B</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17</xdr:row>
      <xdr:rowOff>47625</xdr:rowOff>
    </xdr:from>
    <xdr:to>
      <xdr:col>0</xdr:col>
      <xdr:colOff>0</xdr:colOff>
      <xdr:row>17</xdr:row>
      <xdr:rowOff>352425</xdr:rowOff>
    </xdr:to>
    <xdr:sp macro="" textlink="">
      <xdr:nvSpPr>
        <xdr:cNvPr id="5" name="Oval 34"/>
        <xdr:cNvSpPr>
          <a:spLocks noChangeArrowheads="1"/>
        </xdr:cNvSpPr>
      </xdr:nvSpPr>
      <xdr:spPr bwMode="auto">
        <a:xfrm>
          <a:off x="0" y="49339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3</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16</xdr:row>
      <xdr:rowOff>47625</xdr:rowOff>
    </xdr:from>
    <xdr:to>
      <xdr:col>0</xdr:col>
      <xdr:colOff>0</xdr:colOff>
      <xdr:row>16</xdr:row>
      <xdr:rowOff>352425</xdr:rowOff>
    </xdr:to>
    <xdr:sp macro="" textlink="">
      <xdr:nvSpPr>
        <xdr:cNvPr id="6" name="Oval 35"/>
        <xdr:cNvSpPr>
          <a:spLocks noChangeArrowheads="1"/>
        </xdr:cNvSpPr>
      </xdr:nvSpPr>
      <xdr:spPr bwMode="auto">
        <a:xfrm>
          <a:off x="0" y="41719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1</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19</xdr:row>
      <xdr:rowOff>47625</xdr:rowOff>
    </xdr:from>
    <xdr:to>
      <xdr:col>0</xdr:col>
      <xdr:colOff>0</xdr:colOff>
      <xdr:row>19</xdr:row>
      <xdr:rowOff>352425</xdr:rowOff>
    </xdr:to>
    <xdr:sp macro="" textlink="">
      <xdr:nvSpPr>
        <xdr:cNvPr id="7" name="Oval 36"/>
        <xdr:cNvSpPr>
          <a:spLocks noChangeArrowheads="1"/>
        </xdr:cNvSpPr>
      </xdr:nvSpPr>
      <xdr:spPr bwMode="auto">
        <a:xfrm>
          <a:off x="0" y="64579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5</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8" name="Oval 37"/>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6</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9" name="Oval 38"/>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8</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20</xdr:row>
      <xdr:rowOff>0</xdr:rowOff>
    </xdr:from>
    <xdr:to>
      <xdr:col>0</xdr:col>
      <xdr:colOff>0</xdr:colOff>
      <xdr:row>20</xdr:row>
      <xdr:rowOff>0</xdr:rowOff>
    </xdr:to>
    <xdr:sp macro="" textlink="">
      <xdr:nvSpPr>
        <xdr:cNvPr id="10" name="Oval 39"/>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7</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18</xdr:row>
      <xdr:rowOff>47625</xdr:rowOff>
    </xdr:from>
    <xdr:to>
      <xdr:col>0</xdr:col>
      <xdr:colOff>0</xdr:colOff>
      <xdr:row>18</xdr:row>
      <xdr:rowOff>352425</xdr:rowOff>
    </xdr:to>
    <xdr:sp macro="" textlink="">
      <xdr:nvSpPr>
        <xdr:cNvPr id="11" name="Oval 40"/>
        <xdr:cNvSpPr>
          <a:spLocks noChangeArrowheads="1"/>
        </xdr:cNvSpPr>
      </xdr:nvSpPr>
      <xdr:spPr bwMode="auto">
        <a:xfrm>
          <a:off x="0" y="56959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4</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12" name="Oval 41"/>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9</a:t>
          </a:r>
        </a:p>
      </xdr:txBody>
    </xdr:sp>
    <xdr:clientData/>
  </xdr:twoCellAnchor>
  <xdr:twoCellAnchor>
    <xdr:from>
      <xdr:col>0</xdr:col>
      <xdr:colOff>0</xdr:colOff>
      <xdr:row>22</xdr:row>
      <xdr:rowOff>47625</xdr:rowOff>
    </xdr:from>
    <xdr:to>
      <xdr:col>0</xdr:col>
      <xdr:colOff>0</xdr:colOff>
      <xdr:row>22</xdr:row>
      <xdr:rowOff>352425</xdr:rowOff>
    </xdr:to>
    <xdr:sp macro="" textlink="">
      <xdr:nvSpPr>
        <xdr:cNvPr id="13" name="Oval 42"/>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54000" tIns="46800" rIns="54000" bIns="46800" anchor="ctr" upright="1"/>
        <a:lstStyle/>
        <a:p>
          <a:pPr algn="ctr" rtl="0">
            <a:defRPr sz="1000"/>
          </a:pPr>
          <a:r>
            <a:rPr lang="en-US" sz="900" b="0" i="0" u="none" strike="noStrike" baseline="0">
              <a:solidFill>
                <a:srgbClr val="FFFFFF"/>
              </a:solidFill>
              <a:latin typeface="Arial"/>
              <a:cs typeface="Arial"/>
            </a:rPr>
            <a:t>10</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14" name="Oval 94"/>
        <xdr:cNvSpPr>
          <a:spLocks noChangeArrowheads="1"/>
        </xdr:cNvSpPr>
      </xdr:nvSpPr>
      <xdr:spPr bwMode="auto">
        <a:xfrm>
          <a:off x="0" y="4886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20</xdr:row>
      <xdr:rowOff>0</xdr:rowOff>
    </xdr:from>
    <xdr:to>
      <xdr:col>0</xdr:col>
      <xdr:colOff>0</xdr:colOff>
      <xdr:row>20</xdr:row>
      <xdr:rowOff>0</xdr:rowOff>
    </xdr:to>
    <xdr:sp macro="" textlink="">
      <xdr:nvSpPr>
        <xdr:cNvPr id="15" name="Oval 101"/>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D</a:t>
          </a:r>
        </a:p>
      </xdr:txBody>
    </xdr:sp>
    <xdr:clientData/>
  </xdr:twoCellAnchor>
  <xdr:twoCellAnchor editAs="oneCell">
    <xdr:from>
      <xdr:col>2</xdr:col>
      <xdr:colOff>1299883</xdr:colOff>
      <xdr:row>0</xdr:row>
      <xdr:rowOff>0</xdr:rowOff>
    </xdr:from>
    <xdr:to>
      <xdr:col>7</xdr:col>
      <xdr:colOff>161365</xdr:colOff>
      <xdr:row>6</xdr:row>
      <xdr:rowOff>168014</xdr:rowOff>
    </xdr:to>
    <xdr:pic>
      <xdr:nvPicPr>
        <xdr:cNvPr id="18" name="Picture 17" descr="C:\Users\mciocca01\Desktop\GRUPPO LOGHI PON LEGALITà\blocco loghi PON legalita FESR\blocco_loghi-PONlegalita_FES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0518" y="0"/>
          <a:ext cx="5943600" cy="11899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28575</xdr:rowOff>
    </xdr:from>
    <xdr:to>
      <xdr:col>0</xdr:col>
      <xdr:colOff>0</xdr:colOff>
      <xdr:row>15</xdr:row>
      <xdr:rowOff>390525</xdr:rowOff>
    </xdr:to>
    <xdr:sp macro="" textlink="">
      <xdr:nvSpPr>
        <xdr:cNvPr id="2" name="Oval 31"/>
        <xdr:cNvSpPr>
          <a:spLocks noChangeArrowheads="1"/>
        </xdr:cNvSpPr>
      </xdr:nvSpPr>
      <xdr:spPr bwMode="auto">
        <a:xfrm>
          <a:off x="0" y="415290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A</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18</xdr:row>
      <xdr:rowOff>47625</xdr:rowOff>
    </xdr:from>
    <xdr:to>
      <xdr:col>0</xdr:col>
      <xdr:colOff>0</xdr:colOff>
      <xdr:row>18</xdr:row>
      <xdr:rowOff>409575</xdr:rowOff>
    </xdr:to>
    <xdr:sp macro="" textlink="">
      <xdr:nvSpPr>
        <xdr:cNvPr id="3" name="Oval 32"/>
        <xdr:cNvSpPr>
          <a:spLocks noChangeArrowheads="1"/>
        </xdr:cNvSpPr>
      </xdr:nvSpPr>
      <xdr:spPr bwMode="auto">
        <a:xfrm>
          <a:off x="0" y="645795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17</xdr:row>
      <xdr:rowOff>28575</xdr:rowOff>
    </xdr:from>
    <xdr:to>
      <xdr:col>0</xdr:col>
      <xdr:colOff>0</xdr:colOff>
      <xdr:row>17</xdr:row>
      <xdr:rowOff>390525</xdr:rowOff>
    </xdr:to>
    <xdr:sp macro="" textlink="">
      <xdr:nvSpPr>
        <xdr:cNvPr id="4" name="Oval 33"/>
        <xdr:cNvSpPr>
          <a:spLocks noChangeArrowheads="1"/>
        </xdr:cNvSpPr>
      </xdr:nvSpPr>
      <xdr:spPr bwMode="auto">
        <a:xfrm>
          <a:off x="0" y="5676900"/>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B</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16</xdr:row>
      <xdr:rowOff>47625</xdr:rowOff>
    </xdr:from>
    <xdr:to>
      <xdr:col>0</xdr:col>
      <xdr:colOff>0</xdr:colOff>
      <xdr:row>16</xdr:row>
      <xdr:rowOff>352425</xdr:rowOff>
    </xdr:to>
    <xdr:sp macro="" textlink="">
      <xdr:nvSpPr>
        <xdr:cNvPr id="5" name="Oval 34"/>
        <xdr:cNvSpPr>
          <a:spLocks noChangeArrowheads="1"/>
        </xdr:cNvSpPr>
      </xdr:nvSpPr>
      <xdr:spPr bwMode="auto">
        <a:xfrm>
          <a:off x="0" y="49339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3</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15</xdr:row>
      <xdr:rowOff>47625</xdr:rowOff>
    </xdr:from>
    <xdr:to>
      <xdr:col>0</xdr:col>
      <xdr:colOff>0</xdr:colOff>
      <xdr:row>15</xdr:row>
      <xdr:rowOff>352425</xdr:rowOff>
    </xdr:to>
    <xdr:sp macro="" textlink="">
      <xdr:nvSpPr>
        <xdr:cNvPr id="6" name="Oval 35"/>
        <xdr:cNvSpPr>
          <a:spLocks noChangeArrowheads="1"/>
        </xdr:cNvSpPr>
      </xdr:nvSpPr>
      <xdr:spPr bwMode="auto">
        <a:xfrm>
          <a:off x="0" y="41719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1</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18</xdr:row>
      <xdr:rowOff>47625</xdr:rowOff>
    </xdr:from>
    <xdr:to>
      <xdr:col>0</xdr:col>
      <xdr:colOff>0</xdr:colOff>
      <xdr:row>18</xdr:row>
      <xdr:rowOff>352425</xdr:rowOff>
    </xdr:to>
    <xdr:sp macro="" textlink="">
      <xdr:nvSpPr>
        <xdr:cNvPr id="7" name="Oval 36"/>
        <xdr:cNvSpPr>
          <a:spLocks noChangeArrowheads="1"/>
        </xdr:cNvSpPr>
      </xdr:nvSpPr>
      <xdr:spPr bwMode="auto">
        <a:xfrm>
          <a:off x="0" y="64579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5</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8" name="Oval 37"/>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6</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9" name="Oval 38"/>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8</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19</xdr:row>
      <xdr:rowOff>0</xdr:rowOff>
    </xdr:from>
    <xdr:to>
      <xdr:col>0</xdr:col>
      <xdr:colOff>0</xdr:colOff>
      <xdr:row>19</xdr:row>
      <xdr:rowOff>0</xdr:rowOff>
    </xdr:to>
    <xdr:sp macro="" textlink="">
      <xdr:nvSpPr>
        <xdr:cNvPr id="10" name="Oval 39"/>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7</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17</xdr:row>
      <xdr:rowOff>47625</xdr:rowOff>
    </xdr:from>
    <xdr:to>
      <xdr:col>0</xdr:col>
      <xdr:colOff>0</xdr:colOff>
      <xdr:row>17</xdr:row>
      <xdr:rowOff>352425</xdr:rowOff>
    </xdr:to>
    <xdr:sp macro="" textlink="">
      <xdr:nvSpPr>
        <xdr:cNvPr id="11" name="Oval 40"/>
        <xdr:cNvSpPr>
          <a:spLocks noChangeArrowheads="1"/>
        </xdr:cNvSpPr>
      </xdr:nvSpPr>
      <xdr:spPr bwMode="auto">
        <a:xfrm>
          <a:off x="0" y="5695950"/>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4</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12" name="Oval 41"/>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9</a:t>
          </a:r>
        </a:p>
      </xdr:txBody>
    </xdr:sp>
    <xdr:clientData/>
  </xdr:twoCellAnchor>
  <xdr:twoCellAnchor>
    <xdr:from>
      <xdr:col>0</xdr:col>
      <xdr:colOff>0</xdr:colOff>
      <xdr:row>21</xdr:row>
      <xdr:rowOff>47625</xdr:rowOff>
    </xdr:from>
    <xdr:to>
      <xdr:col>0</xdr:col>
      <xdr:colOff>0</xdr:colOff>
      <xdr:row>21</xdr:row>
      <xdr:rowOff>352425</xdr:rowOff>
    </xdr:to>
    <xdr:sp macro="" textlink="">
      <xdr:nvSpPr>
        <xdr:cNvPr id="13" name="Oval 42"/>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54000" tIns="46800" rIns="54000" bIns="46800" anchor="ctr" upright="1"/>
        <a:lstStyle/>
        <a:p>
          <a:pPr algn="ctr" rtl="0">
            <a:defRPr sz="1000"/>
          </a:pPr>
          <a:r>
            <a:rPr lang="en-US" sz="900" b="0" i="0" u="none" strike="noStrike" baseline="0">
              <a:solidFill>
                <a:srgbClr val="FFFFFF"/>
              </a:solidFill>
              <a:latin typeface="Arial"/>
              <a:cs typeface="Arial"/>
            </a:rPr>
            <a:t>10</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14" name="Oval 94"/>
        <xdr:cNvSpPr>
          <a:spLocks noChangeArrowheads="1"/>
        </xdr:cNvSpPr>
      </xdr:nvSpPr>
      <xdr:spPr bwMode="auto">
        <a:xfrm>
          <a:off x="0" y="4886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19</xdr:row>
      <xdr:rowOff>0</xdr:rowOff>
    </xdr:from>
    <xdr:to>
      <xdr:col>0</xdr:col>
      <xdr:colOff>0</xdr:colOff>
      <xdr:row>19</xdr:row>
      <xdr:rowOff>0</xdr:rowOff>
    </xdr:to>
    <xdr:sp macro="" textlink="">
      <xdr:nvSpPr>
        <xdr:cNvPr id="15" name="Oval 101"/>
        <xdr:cNvSpPr>
          <a:spLocks noChangeArrowheads="1"/>
        </xdr:cNvSpPr>
      </xdr:nvSpPr>
      <xdr:spPr bwMode="auto">
        <a:xfrm>
          <a:off x="0" y="7172325"/>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D</a:t>
          </a:r>
        </a:p>
      </xdr:txBody>
    </xdr:sp>
    <xdr:clientData/>
  </xdr:twoCellAnchor>
  <xdr:twoCellAnchor editAs="oneCell">
    <xdr:from>
      <xdr:col>2</xdr:col>
      <xdr:colOff>2088173</xdr:colOff>
      <xdr:row>0</xdr:row>
      <xdr:rowOff>73269</xdr:rowOff>
    </xdr:from>
    <xdr:to>
      <xdr:col>6</xdr:col>
      <xdr:colOff>426427</xdr:colOff>
      <xdr:row>7</xdr:row>
      <xdr:rowOff>83624</xdr:rowOff>
    </xdr:to>
    <xdr:pic>
      <xdr:nvPicPr>
        <xdr:cNvPr id="17" name="Picture 16" descr="C:\Users\mciocca01\Desktop\GRUPPO LOGHI PON LEGALITà\blocco loghi PON legalita FESR\blocco_loghi-PONlegalita_FES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8981" y="73269"/>
          <a:ext cx="5943600" cy="11899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thods.ey.net/WINDOWS/Temp/notesE1EF34/Risk%20L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thods.ey.net/Documents%20and%20Settings/decoula/My%20Documents/EY%20Consulting/BAS%20GLobal%20Methodology/Tools/Issue%20Log/Tool%20-%20Issues%20Log%20v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ethods.ey.net/WINDOWS/Temp/Project%20Health%20Assessment%20Tool/Project%20Health%20Assessment%20Check%20v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ethods.ey.net/WINDOWS/Temp/notesE1EF34/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Overview"/>
      <sheetName val="User Guidance"/>
      <sheetName val="Issue Logging Form"/>
      <sheetName val="Issue Log"/>
      <sheetName val="Administration"/>
    </sheetNames>
    <sheetDataSet>
      <sheetData sheetId="0" refreshError="1"/>
      <sheetData sheetId="1" refreshError="1"/>
      <sheetData sheetId="2" refreshError="1"/>
      <sheetData sheetId="3" refreshError="1"/>
      <sheetData sheetId="4">
        <row r="7">
          <cell r="B7" t="str">
            <v>Workstream 1</v>
          </cell>
          <cell r="D7" t="str">
            <v>Open</v>
          </cell>
          <cell r="F7">
            <v>1</v>
          </cell>
        </row>
        <row r="8">
          <cell r="B8" t="str">
            <v>Workstream 2</v>
          </cell>
          <cell r="D8" t="str">
            <v>Closed</v>
          </cell>
          <cell r="F8">
            <v>2</v>
          </cell>
        </row>
        <row r="9">
          <cell r="B9" t="str">
            <v>Workstream 3</v>
          </cell>
          <cell r="D9" t="str">
            <v>Monitor</v>
          </cell>
          <cell r="F9">
            <v>3</v>
          </cell>
        </row>
        <row r="10">
          <cell r="B10" t="str">
            <v>N/A</v>
          </cell>
          <cell r="D10" t="str">
            <v>N/A</v>
          </cell>
          <cell r="F10" t="str">
            <v>N/A</v>
          </cell>
        </row>
        <row r="13">
          <cell r="B13" t="str">
            <v>AB</v>
          </cell>
        </row>
        <row r="14">
          <cell r="B14" t="str">
            <v>BC</v>
          </cell>
        </row>
        <row r="15">
          <cell r="B15" t="str">
            <v>CD</v>
          </cell>
        </row>
        <row r="16">
          <cell r="B16"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High Level"/>
      <sheetName val="High Lvl Radar"/>
      <sheetName val="Detailed Level"/>
      <sheetName val="Detail Lvl Radar"/>
      <sheetName val="Chg Mgmt Outcome Ratings"/>
      <sheetName val="Benefits Outcome Ratings"/>
      <sheetName val="Prg &amp; Proj Mgmt Outcome Ratings"/>
      <sheetName val="Q &amp; RM Outcome Ratings"/>
      <sheetName val="Outcome Ratings - Plan Phase"/>
      <sheetName val="Outcome Ratings - Deliver Phase"/>
      <sheetName val="Outcome Ratings - Close Phase"/>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x</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Issue Logging Form"/>
      <sheetName val="Issue Log"/>
      <sheetName val="Administration"/>
    </sheetNames>
    <sheetDataSet>
      <sheetData sheetId="0"/>
      <sheetData sheetId="1"/>
      <sheetData sheetId="2"/>
      <sheetData sheetId="3"/>
      <sheetData sheetId="4">
        <row r="7">
          <cell r="D7" t="str">
            <v>Not started</v>
          </cell>
        </row>
        <row r="8">
          <cell r="D8" t="str">
            <v>On track</v>
          </cell>
        </row>
        <row r="9">
          <cell r="D9" t="str">
            <v>Going off track</v>
          </cell>
        </row>
        <row r="10">
          <cell r="D10" t="str">
            <v>Off track</v>
          </cell>
        </row>
        <row r="11">
          <cell r="D11" t="str">
            <v>Complete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L49"/>
  <sheetViews>
    <sheetView showGridLines="0" view="pageLayout" zoomScaleNormal="40" zoomScaleSheetLayoutView="130" workbookViewId="0">
      <selection activeCell="B10" sqref="B10:K14"/>
    </sheetView>
  </sheetViews>
  <sheetFormatPr defaultColWidth="0" defaultRowHeight="14.4" customHeight="1"/>
  <cols>
    <col min="1" max="1" width="4.6640625" style="34" customWidth="1"/>
    <col min="2" max="9" width="8.44140625" style="34" customWidth="1"/>
    <col min="10" max="10" width="11.33203125" style="34" customWidth="1"/>
    <col min="11" max="11" width="8.44140625" style="34" customWidth="1"/>
    <col min="12" max="12" width="4.6640625" style="34" customWidth="1"/>
    <col min="13" max="16384" width="8.88671875" style="34" hidden="1"/>
  </cols>
  <sheetData>
    <row r="10" spans="2:11">
      <c r="B10" s="158" t="s">
        <v>3308</v>
      </c>
      <c r="C10" s="158"/>
      <c r="D10" s="158"/>
      <c r="E10" s="158"/>
      <c r="F10" s="158"/>
      <c r="G10" s="158"/>
      <c r="H10" s="158"/>
      <c r="I10" s="158"/>
      <c r="J10" s="158"/>
      <c r="K10" s="158"/>
    </row>
    <row r="11" spans="2:11">
      <c r="B11" s="158"/>
      <c r="C11" s="158"/>
      <c r="D11" s="158"/>
      <c r="E11" s="158"/>
      <c r="F11" s="158"/>
      <c r="G11" s="158"/>
      <c r="H11" s="158"/>
      <c r="I11" s="158"/>
      <c r="J11" s="158"/>
      <c r="K11" s="158"/>
    </row>
    <row r="12" spans="2:11">
      <c r="B12" s="158"/>
      <c r="C12" s="158"/>
      <c r="D12" s="158"/>
      <c r="E12" s="158"/>
      <c r="F12" s="158"/>
      <c r="G12" s="158"/>
      <c r="H12" s="158"/>
      <c r="I12" s="158"/>
      <c r="J12" s="158"/>
      <c r="K12" s="158"/>
    </row>
    <row r="13" spans="2:11">
      <c r="B13" s="158"/>
      <c r="C13" s="158"/>
      <c r="D13" s="158"/>
      <c r="E13" s="158"/>
      <c r="F13" s="158"/>
      <c r="G13" s="158"/>
      <c r="H13" s="158"/>
      <c r="I13" s="158"/>
      <c r="J13" s="158"/>
      <c r="K13" s="158"/>
    </row>
    <row r="14" spans="2:11">
      <c r="B14" s="158"/>
      <c r="C14" s="158"/>
      <c r="D14" s="158"/>
      <c r="E14" s="158"/>
      <c r="F14" s="158"/>
      <c r="G14" s="158"/>
      <c r="H14" s="158"/>
      <c r="I14" s="158"/>
      <c r="J14" s="158"/>
      <c r="K14" s="158"/>
    </row>
    <row r="16" spans="2:11">
      <c r="B16" s="158" t="s">
        <v>3309</v>
      </c>
      <c r="C16" s="159"/>
      <c r="D16" s="159"/>
      <c r="E16" s="159"/>
      <c r="F16" s="159"/>
      <c r="G16" s="159"/>
      <c r="H16" s="159"/>
      <c r="I16" s="159"/>
      <c r="J16" s="159"/>
      <c r="K16" s="159"/>
    </row>
    <row r="17" spans="1:12">
      <c r="B17" s="159"/>
      <c r="C17" s="159"/>
      <c r="D17" s="159"/>
      <c r="E17" s="159"/>
      <c r="F17" s="159"/>
      <c r="G17" s="159"/>
      <c r="H17" s="159"/>
      <c r="I17" s="159"/>
      <c r="J17" s="159"/>
      <c r="K17" s="159"/>
    </row>
    <row r="18" spans="1:12">
      <c r="B18" s="159"/>
      <c r="C18" s="159"/>
      <c r="D18" s="159"/>
      <c r="E18" s="159"/>
      <c r="F18" s="159"/>
      <c r="G18" s="159"/>
      <c r="H18" s="159"/>
      <c r="I18" s="159"/>
      <c r="J18" s="159"/>
      <c r="K18" s="159"/>
    </row>
    <row r="19" spans="1:12">
      <c r="B19" s="159"/>
      <c r="C19" s="159"/>
      <c r="D19" s="159"/>
      <c r="E19" s="159"/>
      <c r="F19" s="159"/>
      <c r="G19" s="159"/>
      <c r="H19" s="159"/>
      <c r="I19" s="159"/>
      <c r="J19" s="159"/>
      <c r="K19" s="159"/>
    </row>
    <row r="20" spans="1:12">
      <c r="B20" s="159"/>
      <c r="C20" s="159"/>
      <c r="D20" s="159"/>
      <c r="E20" s="159"/>
      <c r="F20" s="159"/>
      <c r="G20" s="159"/>
      <c r="H20" s="159"/>
      <c r="I20" s="159"/>
      <c r="J20" s="159"/>
      <c r="K20" s="159"/>
    </row>
    <row r="21" spans="1:12">
      <c r="B21" s="159"/>
      <c r="C21" s="159"/>
      <c r="D21" s="159"/>
      <c r="E21" s="159"/>
      <c r="F21" s="159"/>
      <c r="G21" s="159"/>
      <c r="H21" s="159"/>
      <c r="I21" s="159"/>
      <c r="J21" s="159"/>
      <c r="K21" s="159"/>
    </row>
    <row r="24" spans="1:12" ht="25.8">
      <c r="F24" s="160" t="s">
        <v>3319</v>
      </c>
      <c r="G24" s="160"/>
    </row>
    <row r="26" spans="1:12" ht="15" customHeight="1">
      <c r="A26" s="35"/>
      <c r="B26" s="161" t="s">
        <v>3386</v>
      </c>
      <c r="C26" s="161"/>
      <c r="D26" s="161"/>
      <c r="E26" s="161"/>
      <c r="F26" s="161"/>
      <c r="G26" s="161"/>
      <c r="H26" s="161"/>
      <c r="I26" s="161"/>
      <c r="J26" s="161"/>
      <c r="K26" s="161"/>
      <c r="L26" s="35"/>
    </row>
    <row r="27" spans="1:12" ht="15" customHeight="1">
      <c r="A27" s="35"/>
      <c r="B27" s="161"/>
      <c r="C27" s="161"/>
      <c r="D27" s="161"/>
      <c r="E27" s="161"/>
      <c r="F27" s="161"/>
      <c r="G27" s="161"/>
      <c r="H27" s="161"/>
      <c r="I27" s="161"/>
      <c r="J27" s="161"/>
      <c r="K27" s="161"/>
      <c r="L27" s="35"/>
    </row>
    <row r="28" spans="1:12" ht="15" customHeight="1">
      <c r="A28" s="35"/>
      <c r="B28" s="161"/>
      <c r="C28" s="161"/>
      <c r="D28" s="161"/>
      <c r="E28" s="161"/>
      <c r="F28" s="161"/>
      <c r="G28" s="161"/>
      <c r="H28" s="161"/>
      <c r="I28" s="161"/>
      <c r="J28" s="161"/>
      <c r="K28" s="161"/>
      <c r="L28" s="35"/>
    </row>
    <row r="29" spans="1:12" ht="15" customHeight="1">
      <c r="A29" s="35"/>
      <c r="B29" s="161"/>
      <c r="C29" s="161"/>
      <c r="D29" s="161"/>
      <c r="E29" s="161"/>
      <c r="F29" s="161"/>
      <c r="G29" s="161"/>
      <c r="H29" s="161"/>
      <c r="I29" s="161"/>
      <c r="J29" s="161"/>
      <c r="K29" s="161"/>
      <c r="L29" s="35"/>
    </row>
    <row r="30" spans="1:12" ht="15" customHeight="1">
      <c r="A30" s="35"/>
      <c r="B30" s="161"/>
      <c r="C30" s="161"/>
      <c r="D30" s="161"/>
      <c r="E30" s="161"/>
      <c r="F30" s="161"/>
      <c r="G30" s="161"/>
      <c r="H30" s="161"/>
      <c r="I30" s="161"/>
      <c r="J30" s="161"/>
      <c r="K30" s="161"/>
      <c r="L30" s="35"/>
    </row>
    <row r="31" spans="1:12" ht="15" customHeight="1">
      <c r="A31" s="35"/>
      <c r="B31" s="161"/>
      <c r="C31" s="161"/>
      <c r="D31" s="161"/>
      <c r="E31" s="161"/>
      <c r="F31" s="161"/>
      <c r="G31" s="161"/>
      <c r="H31" s="161"/>
      <c r="I31" s="161"/>
      <c r="J31" s="161"/>
      <c r="K31" s="161"/>
      <c r="L31" s="35"/>
    </row>
    <row r="34" spans="3:11" ht="16.5" customHeight="1" thickBot="1"/>
    <row r="35" spans="3:11" ht="18" customHeight="1" thickTop="1" thickBot="1">
      <c r="C35" s="36"/>
      <c r="D35" s="153" t="s">
        <v>0</v>
      </c>
      <c r="E35" s="153"/>
      <c r="F35" s="154"/>
      <c r="G35" s="155"/>
      <c r="H35" s="156"/>
      <c r="I35" s="157"/>
    </row>
    <row r="36" spans="3:11" ht="18" customHeight="1" thickTop="1" thickBot="1">
      <c r="C36" s="36"/>
      <c r="D36" s="153" t="s">
        <v>1</v>
      </c>
      <c r="E36" s="153"/>
      <c r="F36" s="154"/>
      <c r="G36" s="155"/>
      <c r="H36" s="156"/>
      <c r="I36" s="157"/>
    </row>
    <row r="37" spans="3:11" ht="18" customHeight="1" thickTop="1" thickBot="1">
      <c r="C37" s="37"/>
      <c r="D37" s="153" t="s">
        <v>2</v>
      </c>
      <c r="E37" s="153"/>
      <c r="F37" s="154"/>
      <c r="G37" s="155"/>
      <c r="H37" s="156"/>
      <c r="I37" s="157"/>
    </row>
    <row r="38" spans="3:11" ht="18" customHeight="1" thickTop="1" thickBot="1">
      <c r="C38" s="36"/>
      <c r="D38" s="153" t="s">
        <v>3305</v>
      </c>
      <c r="E38" s="153"/>
      <c r="F38" s="154"/>
      <c r="G38" s="155"/>
      <c r="H38" s="156"/>
      <c r="I38" s="157"/>
    </row>
    <row r="39" spans="3:11" ht="18" customHeight="1" thickTop="1" thickBot="1">
      <c r="C39" s="36"/>
      <c r="D39" s="153" t="s">
        <v>3302</v>
      </c>
      <c r="E39" s="153"/>
      <c r="F39" s="154"/>
      <c r="G39" s="155"/>
      <c r="H39" s="156"/>
      <c r="I39" s="157"/>
    </row>
    <row r="40" spans="3:11" ht="18" customHeight="1" thickTop="1" thickBot="1">
      <c r="D40" s="153" t="s">
        <v>3303</v>
      </c>
      <c r="E40" s="153"/>
      <c r="F40" s="154"/>
      <c r="G40" s="155"/>
      <c r="H40" s="156"/>
      <c r="I40" s="157"/>
    </row>
    <row r="41" spans="3:11" ht="18" customHeight="1" thickTop="1" thickBot="1">
      <c r="D41" s="153" t="s">
        <v>3304</v>
      </c>
      <c r="E41" s="153"/>
      <c r="F41" s="154"/>
      <c r="G41" s="155"/>
      <c r="H41" s="156"/>
      <c r="I41" s="157"/>
    </row>
    <row r="42" spans="3:11" ht="18" customHeight="1" thickTop="1" thickBot="1">
      <c r="D42" s="67"/>
      <c r="E42" s="67"/>
      <c r="F42" s="68"/>
      <c r="G42" s="69"/>
      <c r="H42" s="70"/>
      <c r="I42" s="71"/>
    </row>
    <row r="43" spans="3:11" ht="14.4" customHeight="1" thickTop="1" thickBot="1">
      <c r="D43" s="153" t="s">
        <v>3392</v>
      </c>
      <c r="E43" s="153"/>
      <c r="F43" s="154"/>
      <c r="G43" s="155"/>
      <c r="H43" s="156"/>
      <c r="I43" s="157"/>
    </row>
    <row r="44" spans="3:11" ht="14.4" customHeight="1" thickTop="1" thickBot="1">
      <c r="D44" s="153" t="s">
        <v>3393</v>
      </c>
      <c r="E44" s="153"/>
      <c r="F44" s="154"/>
      <c r="G44" s="155"/>
      <c r="H44" s="156"/>
      <c r="I44" s="157"/>
    </row>
    <row r="45" spans="3:11" ht="14.4" customHeight="1" thickTop="1" thickBot="1">
      <c r="D45" s="153" t="s">
        <v>3396</v>
      </c>
      <c r="E45" s="153"/>
      <c r="F45" s="154"/>
      <c r="G45" s="155"/>
      <c r="H45" s="156"/>
      <c r="I45" s="157"/>
    </row>
    <row r="46" spans="3:11" ht="14.4" customHeight="1" thickTop="1" thickBot="1">
      <c r="D46" s="153" t="s">
        <v>3394</v>
      </c>
      <c r="E46" s="153"/>
      <c r="F46" s="154"/>
      <c r="G46" s="155"/>
      <c r="H46" s="156"/>
      <c r="I46" s="157"/>
    </row>
    <row r="47" spans="3:11" ht="14.4" customHeight="1" thickTop="1" thickBot="1">
      <c r="D47" s="153" t="s">
        <v>3395</v>
      </c>
      <c r="E47" s="153"/>
      <c r="F47" s="154"/>
      <c r="G47" s="155"/>
      <c r="H47" s="156"/>
      <c r="I47" s="157"/>
    </row>
    <row r="48" spans="3:11" ht="18" customHeight="1" thickTop="1">
      <c r="J48" s="162"/>
      <c r="K48" s="162"/>
    </row>
    <row r="49" ht="16.2" customHeight="1"/>
  </sheetData>
  <mergeCells count="29">
    <mergeCell ref="J48:K48"/>
    <mergeCell ref="G40:I40"/>
    <mergeCell ref="G41:I41"/>
    <mergeCell ref="D40:F40"/>
    <mergeCell ref="D41:F41"/>
    <mergeCell ref="D43:F43"/>
    <mergeCell ref="G43:I43"/>
    <mergeCell ref="D44:F44"/>
    <mergeCell ref="G44:I44"/>
    <mergeCell ref="D45:F45"/>
    <mergeCell ref="G45:I45"/>
    <mergeCell ref="D46:F46"/>
    <mergeCell ref="G46:I46"/>
    <mergeCell ref="D47:F47"/>
    <mergeCell ref="G47:I47"/>
    <mergeCell ref="B10:K14"/>
    <mergeCell ref="B16:K21"/>
    <mergeCell ref="F24:G24"/>
    <mergeCell ref="B26:K31"/>
    <mergeCell ref="D35:F35"/>
    <mergeCell ref="G35:I35"/>
    <mergeCell ref="D39:F39"/>
    <mergeCell ref="G39:I39"/>
    <mergeCell ref="D36:F36"/>
    <mergeCell ref="G36:I36"/>
    <mergeCell ref="G37:I37"/>
    <mergeCell ref="D38:F38"/>
    <mergeCell ref="G38:I38"/>
    <mergeCell ref="D37:F37"/>
  </mergeCell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10"/>
  <sheetViews>
    <sheetView zoomScale="110" zoomScaleNormal="110" zoomScaleSheetLayoutView="100" workbookViewId="0">
      <selection activeCell="C8" sqref="C8"/>
    </sheetView>
  </sheetViews>
  <sheetFormatPr defaultColWidth="9.109375" defaultRowHeight="13.8"/>
  <cols>
    <col min="1" max="1" width="52.33203125" style="31" customWidth="1"/>
    <col min="2" max="2" width="22.88671875" style="31" customWidth="1"/>
    <col min="3" max="3" width="37.44140625" style="31" customWidth="1"/>
    <col min="4" max="4" width="255.6640625" style="73" bestFit="1" customWidth="1"/>
    <col min="5" max="5" width="2.109375" style="31" bestFit="1" customWidth="1"/>
    <col min="6" max="16384" width="9.109375" style="31"/>
  </cols>
  <sheetData>
    <row r="1" spans="1:5">
      <c r="A1" s="75"/>
      <c r="B1" s="75"/>
      <c r="C1" s="75"/>
    </row>
    <row r="2" spans="1:5">
      <c r="A2" s="75"/>
      <c r="B2" s="75"/>
      <c r="C2" s="75"/>
    </row>
    <row r="3" spans="1:5">
      <c r="A3" s="75"/>
      <c r="B3" s="75"/>
      <c r="C3" s="75"/>
    </row>
    <row r="4" spans="1:5">
      <c r="A4" s="75"/>
      <c r="B4" s="75"/>
      <c r="C4" s="150"/>
    </row>
    <row r="5" spans="1:5">
      <c r="A5" s="75"/>
      <c r="B5" s="75"/>
      <c r="C5" s="75"/>
    </row>
    <row r="6" spans="1:5">
      <c r="A6" s="75"/>
      <c r="B6" s="75"/>
      <c r="C6" s="75"/>
    </row>
    <row r="7" spans="1:5">
      <c r="A7" s="75"/>
      <c r="B7" s="75"/>
      <c r="C7" s="75"/>
    </row>
    <row r="8" spans="1:5" s="27" customFormat="1" ht="33" customHeight="1">
      <c r="A8" s="25" t="s">
        <v>3297</v>
      </c>
      <c r="B8" s="26"/>
      <c r="C8" s="26"/>
      <c r="D8" s="72"/>
      <c r="E8" s="28" t="s">
        <v>3298</v>
      </c>
    </row>
    <row r="9" spans="1:5" ht="21" customHeight="1">
      <c r="A9" s="29" t="s">
        <v>3386</v>
      </c>
      <c r="B9" s="30"/>
      <c r="C9" s="30"/>
    </row>
    <row r="10" spans="1:5" ht="13.5" customHeight="1">
      <c r="A10" s="32" t="s">
        <v>3299</v>
      </c>
      <c r="B10" s="30"/>
      <c r="C10" s="30"/>
    </row>
    <row r="11" spans="1:5" ht="15" customHeight="1">
      <c r="A11" s="33"/>
      <c r="B11" s="30"/>
      <c r="C11" s="30"/>
    </row>
    <row r="12" spans="1:5" ht="14.4">
      <c r="A12" s="163" t="s">
        <v>3300</v>
      </c>
      <c r="B12" s="163"/>
      <c r="C12" s="163"/>
    </row>
    <row r="13" spans="1:5" ht="177.75" customHeight="1">
      <c r="A13" s="165" t="s">
        <v>3387</v>
      </c>
      <c r="B13" s="164"/>
      <c r="C13" s="164"/>
      <c r="D13" s="74"/>
    </row>
    <row r="14" spans="1:5" ht="21.75" customHeight="1">
      <c r="A14" s="163" t="s">
        <v>3301</v>
      </c>
      <c r="B14" s="163"/>
      <c r="C14" s="163"/>
    </row>
    <row r="15" spans="1:5" ht="200.25" customHeight="1">
      <c r="A15" s="165" t="s">
        <v>3410</v>
      </c>
      <c r="B15" s="164"/>
      <c r="C15" s="164"/>
      <c r="D15" s="74"/>
    </row>
    <row r="16" spans="1:5" ht="14.4">
      <c r="A16" s="163" t="s">
        <v>3391</v>
      </c>
      <c r="B16" s="163"/>
      <c r="C16" s="163"/>
    </row>
    <row r="17" spans="1:4" ht="409.5" customHeight="1">
      <c r="A17" s="165" t="s">
        <v>3413</v>
      </c>
      <c r="B17" s="164"/>
      <c r="C17" s="164"/>
    </row>
    <row r="18" spans="1:4" ht="21.75" customHeight="1">
      <c r="A18" s="163" t="s">
        <v>3411</v>
      </c>
      <c r="B18" s="163"/>
      <c r="C18" s="163"/>
    </row>
    <row r="19" spans="1:4" ht="30.75" customHeight="1">
      <c r="A19" s="164" t="s">
        <v>3412</v>
      </c>
      <c r="B19" s="164"/>
      <c r="C19" s="164"/>
    </row>
    <row r="20" spans="1:4" ht="84.75" customHeight="1">
      <c r="A20" s="164"/>
      <c r="B20" s="164"/>
      <c r="C20" s="164"/>
    </row>
    <row r="21" spans="1:4" s="75" customFormat="1">
      <c r="D21" s="73"/>
    </row>
    <row r="22" spans="1:4" s="75" customFormat="1">
      <c r="D22" s="73"/>
    </row>
    <row r="23" spans="1:4" s="75" customFormat="1">
      <c r="D23" s="73"/>
    </row>
    <row r="24" spans="1:4" s="75" customFormat="1">
      <c r="D24" s="73"/>
    </row>
    <row r="25" spans="1:4" s="75" customFormat="1">
      <c r="D25" s="73"/>
    </row>
    <row r="26" spans="1:4" s="75" customFormat="1">
      <c r="D26" s="73"/>
    </row>
    <row r="27" spans="1:4" s="75" customFormat="1">
      <c r="D27" s="73"/>
    </row>
    <row r="28" spans="1:4" s="75" customFormat="1">
      <c r="D28" s="73"/>
    </row>
    <row r="29" spans="1:4" s="75" customFormat="1">
      <c r="D29" s="73"/>
    </row>
    <row r="30" spans="1:4" s="75" customFormat="1">
      <c r="D30" s="73"/>
    </row>
    <row r="31" spans="1:4" s="75" customFormat="1">
      <c r="D31" s="73"/>
    </row>
    <row r="32" spans="1:4" s="75" customFormat="1">
      <c r="D32" s="73"/>
    </row>
    <row r="33" spans="4:4" s="75" customFormat="1">
      <c r="D33" s="73"/>
    </row>
    <row r="34" spans="4:4" s="75" customFormat="1">
      <c r="D34" s="73"/>
    </row>
    <row r="35" spans="4:4" s="75" customFormat="1">
      <c r="D35" s="73"/>
    </row>
    <row r="36" spans="4:4" s="75" customFormat="1">
      <c r="D36" s="73"/>
    </row>
    <row r="37" spans="4:4" s="75" customFormat="1">
      <c r="D37" s="73"/>
    </row>
    <row r="38" spans="4:4" s="75" customFormat="1">
      <c r="D38" s="73"/>
    </row>
    <row r="39" spans="4:4" s="75" customFormat="1">
      <c r="D39" s="73"/>
    </row>
    <row r="40" spans="4:4" s="75" customFormat="1">
      <c r="D40" s="73"/>
    </row>
    <row r="41" spans="4:4" s="75" customFormat="1">
      <c r="D41" s="73"/>
    </row>
    <row r="42" spans="4:4" s="75" customFormat="1">
      <c r="D42" s="73"/>
    </row>
    <row r="43" spans="4:4" s="75" customFormat="1">
      <c r="D43" s="73"/>
    </row>
    <row r="44" spans="4:4" s="75" customFormat="1">
      <c r="D44" s="73"/>
    </row>
    <row r="45" spans="4:4" s="75" customFormat="1">
      <c r="D45" s="73"/>
    </row>
    <row r="46" spans="4:4" s="75" customFormat="1">
      <c r="D46" s="73"/>
    </row>
    <row r="47" spans="4:4" s="75" customFormat="1">
      <c r="D47" s="73"/>
    </row>
    <row r="48" spans="4:4" s="75" customFormat="1">
      <c r="D48" s="73"/>
    </row>
    <row r="49" spans="4:4" s="75" customFormat="1">
      <c r="D49" s="73"/>
    </row>
    <row r="50" spans="4:4" s="75" customFormat="1">
      <c r="D50" s="73"/>
    </row>
    <row r="51" spans="4:4" s="75" customFormat="1">
      <c r="D51" s="73"/>
    </row>
    <row r="52" spans="4:4" s="75" customFormat="1">
      <c r="D52" s="73"/>
    </row>
    <row r="53" spans="4:4" s="75" customFormat="1">
      <c r="D53" s="73"/>
    </row>
    <row r="54" spans="4:4" s="75" customFormat="1">
      <c r="D54" s="73"/>
    </row>
    <row r="55" spans="4:4" s="75" customFormat="1">
      <c r="D55" s="73"/>
    </row>
    <row r="56" spans="4:4" s="75" customFormat="1">
      <c r="D56" s="73"/>
    </row>
    <row r="57" spans="4:4" s="75" customFormat="1">
      <c r="D57" s="73"/>
    </row>
    <row r="58" spans="4:4" s="75" customFormat="1">
      <c r="D58" s="73"/>
    </row>
    <row r="59" spans="4:4" s="75" customFormat="1">
      <c r="D59" s="73"/>
    </row>
    <row r="60" spans="4:4" s="75" customFormat="1">
      <c r="D60" s="73"/>
    </row>
    <row r="61" spans="4:4" s="75" customFormat="1">
      <c r="D61" s="73"/>
    </row>
    <row r="62" spans="4:4" s="75" customFormat="1">
      <c r="D62" s="73"/>
    </row>
    <row r="63" spans="4:4" s="75" customFormat="1">
      <c r="D63" s="73"/>
    </row>
    <row r="64" spans="4:4" s="75" customFormat="1">
      <c r="D64" s="73"/>
    </row>
    <row r="65" spans="4:4" s="75" customFormat="1">
      <c r="D65" s="73"/>
    </row>
    <row r="66" spans="4:4" s="75" customFormat="1">
      <c r="D66" s="73"/>
    </row>
    <row r="67" spans="4:4" s="75" customFormat="1">
      <c r="D67" s="73"/>
    </row>
    <row r="68" spans="4:4" s="75" customFormat="1">
      <c r="D68" s="73"/>
    </row>
    <row r="69" spans="4:4" s="75" customFormat="1">
      <c r="D69" s="73"/>
    </row>
    <row r="70" spans="4:4" s="75" customFormat="1">
      <c r="D70" s="73"/>
    </row>
    <row r="71" spans="4:4" s="75" customFormat="1">
      <c r="D71" s="73"/>
    </row>
    <row r="72" spans="4:4" s="75" customFormat="1">
      <c r="D72" s="73"/>
    </row>
    <row r="73" spans="4:4" s="75" customFormat="1">
      <c r="D73" s="73"/>
    </row>
    <row r="74" spans="4:4" s="75" customFormat="1">
      <c r="D74" s="73"/>
    </row>
    <row r="75" spans="4:4" s="75" customFormat="1">
      <c r="D75" s="73"/>
    </row>
    <row r="76" spans="4:4" s="75" customFormat="1">
      <c r="D76" s="73"/>
    </row>
    <row r="77" spans="4:4" s="75" customFormat="1">
      <c r="D77" s="73"/>
    </row>
    <row r="78" spans="4:4" s="75" customFormat="1">
      <c r="D78" s="73"/>
    </row>
    <row r="79" spans="4:4" s="75" customFormat="1">
      <c r="D79" s="73"/>
    </row>
    <row r="80" spans="4:4" s="75" customFormat="1">
      <c r="D80" s="73"/>
    </row>
    <row r="81" spans="4:4" s="75" customFormat="1">
      <c r="D81" s="73"/>
    </row>
    <row r="82" spans="4:4" s="75" customFormat="1">
      <c r="D82" s="73"/>
    </row>
    <row r="83" spans="4:4" s="75" customFormat="1">
      <c r="D83" s="73"/>
    </row>
    <row r="84" spans="4:4" s="75" customFormat="1">
      <c r="D84" s="73"/>
    </row>
    <row r="85" spans="4:4" s="75" customFormat="1">
      <c r="D85" s="73"/>
    </row>
    <row r="86" spans="4:4" s="75" customFormat="1">
      <c r="D86" s="73"/>
    </row>
    <row r="87" spans="4:4" s="75" customFormat="1">
      <c r="D87" s="73"/>
    </row>
    <row r="88" spans="4:4" s="75" customFormat="1">
      <c r="D88" s="73"/>
    </row>
    <row r="89" spans="4:4" s="75" customFormat="1">
      <c r="D89" s="73"/>
    </row>
    <row r="90" spans="4:4" s="75" customFormat="1">
      <c r="D90" s="73"/>
    </row>
    <row r="91" spans="4:4" s="75" customFormat="1">
      <c r="D91" s="73"/>
    </row>
    <row r="92" spans="4:4" s="75" customFormat="1">
      <c r="D92" s="73"/>
    </row>
    <row r="93" spans="4:4" s="75" customFormat="1">
      <c r="D93" s="73"/>
    </row>
    <row r="94" spans="4:4" s="75" customFormat="1">
      <c r="D94" s="73"/>
    </row>
    <row r="95" spans="4:4" s="75" customFormat="1">
      <c r="D95" s="73"/>
    </row>
    <row r="96" spans="4:4" s="75" customFormat="1">
      <c r="D96" s="73"/>
    </row>
    <row r="97" spans="4:4" s="75" customFormat="1">
      <c r="D97" s="73"/>
    </row>
    <row r="98" spans="4:4" s="75" customFormat="1">
      <c r="D98" s="73"/>
    </row>
    <row r="99" spans="4:4" s="75" customFormat="1">
      <c r="D99" s="73"/>
    </row>
    <row r="100" spans="4:4" s="75" customFormat="1">
      <c r="D100" s="73"/>
    </row>
    <row r="101" spans="4:4" s="75" customFormat="1">
      <c r="D101" s="73"/>
    </row>
    <row r="102" spans="4:4" s="75" customFormat="1">
      <c r="D102" s="73"/>
    </row>
    <row r="103" spans="4:4" s="75" customFormat="1">
      <c r="D103" s="73"/>
    </row>
    <row r="104" spans="4:4" s="75" customFormat="1">
      <c r="D104" s="73"/>
    </row>
    <row r="105" spans="4:4" s="75" customFormat="1">
      <c r="D105" s="73"/>
    </row>
    <row r="106" spans="4:4" s="75" customFormat="1">
      <c r="D106" s="73"/>
    </row>
    <row r="107" spans="4:4" s="75" customFormat="1">
      <c r="D107" s="73"/>
    </row>
    <row r="108" spans="4:4" s="75" customFormat="1">
      <c r="D108" s="73"/>
    </row>
    <row r="109" spans="4:4" s="75" customFormat="1">
      <c r="D109" s="73"/>
    </row>
    <row r="110" spans="4:4" s="75" customFormat="1">
      <c r="D110" s="73"/>
    </row>
    <row r="111" spans="4:4" s="75" customFormat="1">
      <c r="D111" s="73"/>
    </row>
    <row r="112" spans="4:4" s="75" customFormat="1">
      <c r="D112" s="73"/>
    </row>
    <row r="113" spans="4:4" s="75" customFormat="1">
      <c r="D113" s="73"/>
    </row>
    <row r="114" spans="4:4" s="75" customFormat="1">
      <c r="D114" s="73"/>
    </row>
    <row r="115" spans="4:4" s="75" customFormat="1">
      <c r="D115" s="73"/>
    </row>
    <row r="116" spans="4:4" s="75" customFormat="1">
      <c r="D116" s="73"/>
    </row>
    <row r="117" spans="4:4" s="75" customFormat="1">
      <c r="D117" s="73"/>
    </row>
    <row r="118" spans="4:4" s="75" customFormat="1">
      <c r="D118" s="73"/>
    </row>
    <row r="119" spans="4:4" s="75" customFormat="1">
      <c r="D119" s="73"/>
    </row>
    <row r="120" spans="4:4" s="75" customFormat="1">
      <c r="D120" s="73"/>
    </row>
    <row r="121" spans="4:4" s="75" customFormat="1">
      <c r="D121" s="73"/>
    </row>
    <row r="122" spans="4:4" s="75" customFormat="1">
      <c r="D122" s="73"/>
    </row>
    <row r="123" spans="4:4" s="75" customFormat="1">
      <c r="D123" s="73"/>
    </row>
    <row r="124" spans="4:4" s="75" customFormat="1">
      <c r="D124" s="73"/>
    </row>
    <row r="125" spans="4:4" s="75" customFormat="1">
      <c r="D125" s="73"/>
    </row>
    <row r="126" spans="4:4" s="75" customFormat="1">
      <c r="D126" s="73"/>
    </row>
    <row r="127" spans="4:4" s="75" customFormat="1">
      <c r="D127" s="73"/>
    </row>
    <row r="128" spans="4:4" s="75" customFormat="1">
      <c r="D128" s="73"/>
    </row>
    <row r="129" spans="4:4" s="75" customFormat="1">
      <c r="D129" s="73"/>
    </row>
    <row r="130" spans="4:4" s="75" customFormat="1">
      <c r="D130" s="73"/>
    </row>
    <row r="131" spans="4:4" s="75" customFormat="1">
      <c r="D131" s="73"/>
    </row>
    <row r="132" spans="4:4" s="75" customFormat="1">
      <c r="D132" s="73"/>
    </row>
    <row r="133" spans="4:4" s="75" customFormat="1">
      <c r="D133" s="73"/>
    </row>
    <row r="134" spans="4:4" s="75" customFormat="1">
      <c r="D134" s="73"/>
    </row>
    <row r="135" spans="4:4" s="75" customFormat="1">
      <c r="D135" s="73"/>
    </row>
    <row r="136" spans="4:4" s="75" customFormat="1">
      <c r="D136" s="73"/>
    </row>
    <row r="137" spans="4:4" s="75" customFormat="1">
      <c r="D137" s="73"/>
    </row>
    <row r="138" spans="4:4" s="75" customFormat="1">
      <c r="D138" s="73"/>
    </row>
    <row r="139" spans="4:4" s="75" customFormat="1">
      <c r="D139" s="73"/>
    </row>
    <row r="140" spans="4:4" s="75" customFormat="1">
      <c r="D140" s="73"/>
    </row>
    <row r="141" spans="4:4" s="75" customFormat="1">
      <c r="D141" s="73"/>
    </row>
    <row r="142" spans="4:4" s="75" customFormat="1">
      <c r="D142" s="73"/>
    </row>
    <row r="143" spans="4:4" s="75" customFormat="1">
      <c r="D143" s="73"/>
    </row>
    <row r="144" spans="4:4" s="75" customFormat="1">
      <c r="D144" s="73"/>
    </row>
    <row r="145" spans="4:4" s="75" customFormat="1">
      <c r="D145" s="73"/>
    </row>
    <row r="146" spans="4:4" s="75" customFormat="1">
      <c r="D146" s="73"/>
    </row>
    <row r="147" spans="4:4" s="75" customFormat="1">
      <c r="D147" s="73"/>
    </row>
    <row r="148" spans="4:4" s="75" customFormat="1">
      <c r="D148" s="73"/>
    </row>
    <row r="149" spans="4:4" s="75" customFormat="1">
      <c r="D149" s="73"/>
    </row>
    <row r="150" spans="4:4" s="75" customFormat="1">
      <c r="D150" s="73"/>
    </row>
    <row r="151" spans="4:4" s="75" customFormat="1">
      <c r="D151" s="73"/>
    </row>
    <row r="152" spans="4:4" s="75" customFormat="1">
      <c r="D152" s="73"/>
    </row>
    <row r="153" spans="4:4" s="75" customFormat="1">
      <c r="D153" s="73"/>
    </row>
    <row r="154" spans="4:4" s="75" customFormat="1">
      <c r="D154" s="73"/>
    </row>
    <row r="155" spans="4:4" s="75" customFormat="1">
      <c r="D155" s="73"/>
    </row>
    <row r="156" spans="4:4" s="75" customFormat="1">
      <c r="D156" s="73"/>
    </row>
    <row r="157" spans="4:4" s="75" customFormat="1">
      <c r="D157" s="73"/>
    </row>
    <row r="158" spans="4:4" s="75" customFormat="1">
      <c r="D158" s="73"/>
    </row>
    <row r="159" spans="4:4" s="75" customFormat="1">
      <c r="D159" s="73"/>
    </row>
    <row r="160" spans="4:4" s="75" customFormat="1">
      <c r="D160" s="73"/>
    </row>
    <row r="161" spans="4:4" s="75" customFormat="1">
      <c r="D161" s="73"/>
    </row>
    <row r="162" spans="4:4" s="75" customFormat="1">
      <c r="D162" s="73"/>
    </row>
    <row r="163" spans="4:4" s="75" customFormat="1">
      <c r="D163" s="73"/>
    </row>
    <row r="164" spans="4:4" s="75" customFormat="1">
      <c r="D164" s="73"/>
    </row>
    <row r="165" spans="4:4" s="75" customFormat="1">
      <c r="D165" s="73"/>
    </row>
    <row r="166" spans="4:4" s="75" customFormat="1">
      <c r="D166" s="73"/>
    </row>
    <row r="167" spans="4:4" s="75" customFormat="1">
      <c r="D167" s="73"/>
    </row>
    <row r="168" spans="4:4" s="75" customFormat="1">
      <c r="D168" s="73"/>
    </row>
    <row r="169" spans="4:4" s="75" customFormat="1">
      <c r="D169" s="73"/>
    </row>
    <row r="170" spans="4:4" s="75" customFormat="1">
      <c r="D170" s="73"/>
    </row>
    <row r="171" spans="4:4" s="75" customFormat="1">
      <c r="D171" s="73"/>
    </row>
    <row r="172" spans="4:4" s="75" customFormat="1">
      <c r="D172" s="73"/>
    </row>
    <row r="173" spans="4:4" s="75" customFormat="1">
      <c r="D173" s="73"/>
    </row>
    <row r="174" spans="4:4" s="75" customFormat="1">
      <c r="D174" s="73"/>
    </row>
    <row r="175" spans="4:4" s="75" customFormat="1">
      <c r="D175" s="73"/>
    </row>
    <row r="176" spans="4:4" s="75" customFormat="1">
      <c r="D176" s="73"/>
    </row>
    <row r="177" spans="4:4" s="75" customFormat="1">
      <c r="D177" s="73"/>
    </row>
    <row r="178" spans="4:4" s="75" customFormat="1">
      <c r="D178" s="73"/>
    </row>
    <row r="179" spans="4:4" s="75" customFormat="1">
      <c r="D179" s="73"/>
    </row>
    <row r="180" spans="4:4" s="75" customFormat="1">
      <c r="D180" s="73"/>
    </row>
    <row r="181" spans="4:4" s="75" customFormat="1">
      <c r="D181" s="73"/>
    </row>
    <row r="182" spans="4:4" s="75" customFormat="1">
      <c r="D182" s="73"/>
    </row>
    <row r="183" spans="4:4" s="75" customFormat="1">
      <c r="D183" s="73"/>
    </row>
    <row r="184" spans="4:4" s="75" customFormat="1">
      <c r="D184" s="73"/>
    </row>
    <row r="185" spans="4:4" s="75" customFormat="1">
      <c r="D185" s="73"/>
    </row>
    <row r="186" spans="4:4" s="75" customFormat="1">
      <c r="D186" s="73"/>
    </row>
    <row r="187" spans="4:4" s="75" customFormat="1">
      <c r="D187" s="73"/>
    </row>
    <row r="188" spans="4:4" s="75" customFormat="1">
      <c r="D188" s="73"/>
    </row>
    <row r="189" spans="4:4" s="75" customFormat="1">
      <c r="D189" s="73"/>
    </row>
    <row r="190" spans="4:4" s="75" customFormat="1">
      <c r="D190" s="73"/>
    </row>
    <row r="191" spans="4:4" s="75" customFormat="1">
      <c r="D191" s="73"/>
    </row>
    <row r="192" spans="4:4" s="75" customFormat="1">
      <c r="D192" s="73"/>
    </row>
    <row r="193" spans="4:4" s="75" customFormat="1">
      <c r="D193" s="73"/>
    </row>
    <row r="194" spans="4:4" s="75" customFormat="1">
      <c r="D194" s="73"/>
    </row>
    <row r="195" spans="4:4" s="75" customFormat="1">
      <c r="D195" s="73"/>
    </row>
    <row r="196" spans="4:4" s="75" customFormat="1">
      <c r="D196" s="73"/>
    </row>
    <row r="197" spans="4:4" s="75" customFormat="1">
      <c r="D197" s="73"/>
    </row>
    <row r="198" spans="4:4" s="75" customFormat="1">
      <c r="D198" s="73"/>
    </row>
    <row r="199" spans="4:4" s="75" customFormat="1">
      <c r="D199" s="73"/>
    </row>
    <row r="200" spans="4:4" s="75" customFormat="1">
      <c r="D200" s="73"/>
    </row>
    <row r="201" spans="4:4" s="75" customFormat="1">
      <c r="D201" s="73"/>
    </row>
    <row r="202" spans="4:4" s="75" customFormat="1">
      <c r="D202" s="73"/>
    </row>
    <row r="203" spans="4:4" s="75" customFormat="1">
      <c r="D203" s="73"/>
    </row>
    <row r="204" spans="4:4" s="75" customFormat="1">
      <c r="D204" s="73"/>
    </row>
    <row r="205" spans="4:4" s="75" customFormat="1">
      <c r="D205" s="73"/>
    </row>
    <row r="206" spans="4:4" s="75" customFormat="1">
      <c r="D206" s="73"/>
    </row>
    <row r="207" spans="4:4" s="75" customFormat="1">
      <c r="D207" s="73"/>
    </row>
    <row r="208" spans="4:4" s="75" customFormat="1">
      <c r="D208" s="73"/>
    </row>
    <row r="209" spans="4:4" s="75" customFormat="1">
      <c r="D209" s="73"/>
    </row>
    <row r="210" spans="4:4" s="75" customFormat="1">
      <c r="D210" s="73"/>
    </row>
    <row r="211" spans="4:4" s="75" customFormat="1">
      <c r="D211" s="73"/>
    </row>
    <row r="212" spans="4:4" s="75" customFormat="1">
      <c r="D212" s="73"/>
    </row>
    <row r="213" spans="4:4" s="75" customFormat="1">
      <c r="D213" s="73"/>
    </row>
    <row r="214" spans="4:4" s="75" customFormat="1">
      <c r="D214" s="73"/>
    </row>
    <row r="215" spans="4:4" s="75" customFormat="1">
      <c r="D215" s="73"/>
    </row>
    <row r="216" spans="4:4" s="75" customFormat="1">
      <c r="D216" s="73"/>
    </row>
    <row r="217" spans="4:4" s="75" customFormat="1">
      <c r="D217" s="73"/>
    </row>
    <row r="218" spans="4:4" s="75" customFormat="1">
      <c r="D218" s="73"/>
    </row>
    <row r="219" spans="4:4" s="75" customFormat="1">
      <c r="D219" s="73"/>
    </row>
    <row r="220" spans="4:4" s="75" customFormat="1">
      <c r="D220" s="73"/>
    </row>
    <row r="221" spans="4:4" s="75" customFormat="1">
      <c r="D221" s="73"/>
    </row>
    <row r="222" spans="4:4" s="75" customFormat="1">
      <c r="D222" s="73"/>
    </row>
    <row r="223" spans="4:4" s="75" customFormat="1">
      <c r="D223" s="73"/>
    </row>
    <row r="224" spans="4:4" s="75" customFormat="1">
      <c r="D224" s="73"/>
    </row>
    <row r="225" spans="4:4" s="75" customFormat="1">
      <c r="D225" s="73"/>
    </row>
    <row r="226" spans="4:4" s="75" customFormat="1">
      <c r="D226" s="73"/>
    </row>
    <row r="227" spans="4:4" s="75" customFormat="1">
      <c r="D227" s="73"/>
    </row>
    <row r="228" spans="4:4" s="75" customFormat="1">
      <c r="D228" s="73"/>
    </row>
    <row r="229" spans="4:4" s="75" customFormat="1">
      <c r="D229" s="73"/>
    </row>
    <row r="230" spans="4:4" s="75" customFormat="1">
      <c r="D230" s="73"/>
    </row>
    <row r="231" spans="4:4" s="75" customFormat="1">
      <c r="D231" s="73"/>
    </row>
    <row r="232" spans="4:4" s="75" customFormat="1">
      <c r="D232" s="73"/>
    </row>
    <row r="233" spans="4:4" s="75" customFormat="1">
      <c r="D233" s="73"/>
    </row>
    <row r="234" spans="4:4" s="75" customFormat="1">
      <c r="D234" s="73"/>
    </row>
    <row r="235" spans="4:4" s="75" customFormat="1">
      <c r="D235" s="73"/>
    </row>
    <row r="236" spans="4:4" s="75" customFormat="1">
      <c r="D236" s="73"/>
    </row>
    <row r="237" spans="4:4" s="75" customFormat="1">
      <c r="D237" s="73"/>
    </row>
    <row r="238" spans="4:4" s="75" customFormat="1">
      <c r="D238" s="73"/>
    </row>
    <row r="239" spans="4:4" s="75" customFormat="1">
      <c r="D239" s="73"/>
    </row>
    <row r="240" spans="4:4" s="75" customFormat="1">
      <c r="D240" s="73"/>
    </row>
    <row r="241" spans="4:4" s="75" customFormat="1">
      <c r="D241" s="73"/>
    </row>
    <row r="242" spans="4:4" s="75" customFormat="1">
      <c r="D242" s="73"/>
    </row>
    <row r="243" spans="4:4" s="75" customFormat="1">
      <c r="D243" s="73"/>
    </row>
    <row r="244" spans="4:4" s="75" customFormat="1">
      <c r="D244" s="73"/>
    </row>
    <row r="245" spans="4:4" s="75" customFormat="1">
      <c r="D245" s="73"/>
    </row>
    <row r="246" spans="4:4" s="75" customFormat="1">
      <c r="D246" s="73"/>
    </row>
    <row r="247" spans="4:4" s="75" customFormat="1">
      <c r="D247" s="73"/>
    </row>
    <row r="248" spans="4:4" s="75" customFormat="1">
      <c r="D248" s="73"/>
    </row>
    <row r="249" spans="4:4" s="75" customFormat="1">
      <c r="D249" s="73"/>
    </row>
    <row r="250" spans="4:4" s="75" customFormat="1">
      <c r="D250" s="73"/>
    </row>
    <row r="251" spans="4:4" s="75" customFormat="1">
      <c r="D251" s="73"/>
    </row>
    <row r="252" spans="4:4" s="75" customFormat="1">
      <c r="D252" s="73"/>
    </row>
    <row r="253" spans="4:4" s="75" customFormat="1">
      <c r="D253" s="73"/>
    </row>
    <row r="254" spans="4:4" s="75" customFormat="1">
      <c r="D254" s="73"/>
    </row>
    <row r="255" spans="4:4" s="75" customFormat="1">
      <c r="D255" s="73"/>
    </row>
    <row r="256" spans="4:4" s="75" customFormat="1">
      <c r="D256" s="73"/>
    </row>
    <row r="257" spans="4:4" s="75" customFormat="1">
      <c r="D257" s="73"/>
    </row>
    <row r="258" spans="4:4" s="75" customFormat="1">
      <c r="D258" s="73"/>
    </row>
    <row r="259" spans="4:4" s="75" customFormat="1">
      <c r="D259" s="73"/>
    </row>
    <row r="260" spans="4:4" s="75" customFormat="1">
      <c r="D260" s="73"/>
    </row>
    <row r="261" spans="4:4" s="75" customFormat="1">
      <c r="D261" s="73"/>
    </row>
    <row r="262" spans="4:4" s="75" customFormat="1">
      <c r="D262" s="73"/>
    </row>
    <row r="263" spans="4:4" s="75" customFormat="1">
      <c r="D263" s="73"/>
    </row>
    <row r="264" spans="4:4" s="75" customFormat="1">
      <c r="D264" s="73"/>
    </row>
    <row r="265" spans="4:4" s="75" customFormat="1">
      <c r="D265" s="73"/>
    </row>
    <row r="266" spans="4:4" s="75" customFormat="1">
      <c r="D266" s="73"/>
    </row>
    <row r="267" spans="4:4" s="75" customFormat="1">
      <c r="D267" s="73"/>
    </row>
    <row r="268" spans="4:4" s="75" customFormat="1">
      <c r="D268" s="73"/>
    </row>
    <row r="269" spans="4:4" s="75" customFormat="1">
      <c r="D269" s="73"/>
    </row>
    <row r="270" spans="4:4" s="75" customFormat="1">
      <c r="D270" s="73"/>
    </row>
    <row r="271" spans="4:4" s="75" customFormat="1">
      <c r="D271" s="73"/>
    </row>
    <row r="272" spans="4:4" s="75" customFormat="1">
      <c r="D272" s="73"/>
    </row>
    <row r="273" spans="4:4" s="75" customFormat="1">
      <c r="D273" s="73"/>
    </row>
    <row r="274" spans="4:4" s="75" customFormat="1">
      <c r="D274" s="73"/>
    </row>
    <row r="275" spans="4:4" s="75" customFormat="1">
      <c r="D275" s="73"/>
    </row>
    <row r="276" spans="4:4" s="75" customFormat="1">
      <c r="D276" s="73"/>
    </row>
    <row r="277" spans="4:4" s="75" customFormat="1">
      <c r="D277" s="73"/>
    </row>
    <row r="278" spans="4:4" s="75" customFormat="1">
      <c r="D278" s="73"/>
    </row>
    <row r="279" spans="4:4" s="75" customFormat="1">
      <c r="D279" s="73"/>
    </row>
    <row r="280" spans="4:4" s="75" customFormat="1">
      <c r="D280" s="73"/>
    </row>
    <row r="281" spans="4:4" s="75" customFormat="1">
      <c r="D281" s="73"/>
    </row>
    <row r="282" spans="4:4" s="75" customFormat="1">
      <c r="D282" s="73"/>
    </row>
    <row r="283" spans="4:4" s="75" customFormat="1">
      <c r="D283" s="73"/>
    </row>
    <row r="284" spans="4:4" s="75" customFormat="1">
      <c r="D284" s="73"/>
    </row>
    <row r="285" spans="4:4" s="75" customFormat="1">
      <c r="D285" s="73"/>
    </row>
    <row r="286" spans="4:4" s="75" customFormat="1">
      <c r="D286" s="73"/>
    </row>
    <row r="287" spans="4:4" s="75" customFormat="1">
      <c r="D287" s="73"/>
    </row>
    <row r="288" spans="4:4" s="75" customFormat="1">
      <c r="D288" s="73"/>
    </row>
    <row r="289" spans="4:4" s="75" customFormat="1">
      <c r="D289" s="73"/>
    </row>
    <row r="290" spans="4:4" s="75" customFormat="1">
      <c r="D290" s="73"/>
    </row>
    <row r="291" spans="4:4" s="75" customFormat="1">
      <c r="D291" s="73"/>
    </row>
    <row r="292" spans="4:4" s="75" customFormat="1">
      <c r="D292" s="73"/>
    </row>
    <row r="293" spans="4:4" s="75" customFormat="1">
      <c r="D293" s="73"/>
    </row>
    <row r="294" spans="4:4" s="75" customFormat="1">
      <c r="D294" s="73"/>
    </row>
    <row r="295" spans="4:4" s="75" customFormat="1">
      <c r="D295" s="73"/>
    </row>
    <row r="296" spans="4:4" s="75" customFormat="1">
      <c r="D296" s="73"/>
    </row>
    <row r="297" spans="4:4" s="75" customFormat="1">
      <c r="D297" s="73"/>
    </row>
    <row r="298" spans="4:4" s="75" customFormat="1">
      <c r="D298" s="73"/>
    </row>
    <row r="299" spans="4:4" s="75" customFormat="1">
      <c r="D299" s="73"/>
    </row>
    <row r="300" spans="4:4" s="75" customFormat="1">
      <c r="D300" s="73"/>
    </row>
    <row r="301" spans="4:4" s="75" customFormat="1">
      <c r="D301" s="73"/>
    </row>
    <row r="302" spans="4:4" s="75" customFormat="1">
      <c r="D302" s="73"/>
    </row>
    <row r="303" spans="4:4" s="75" customFormat="1">
      <c r="D303" s="73"/>
    </row>
    <row r="304" spans="4:4" s="75" customFormat="1">
      <c r="D304" s="73"/>
    </row>
    <row r="305" spans="4:4" s="75" customFormat="1">
      <c r="D305" s="73"/>
    </row>
    <row r="306" spans="4:4" s="75" customFormat="1">
      <c r="D306" s="73"/>
    </row>
    <row r="307" spans="4:4" s="75" customFormat="1">
      <c r="D307" s="73"/>
    </row>
    <row r="308" spans="4:4" s="75" customFormat="1">
      <c r="D308" s="73"/>
    </row>
    <row r="309" spans="4:4" s="75" customFormat="1">
      <c r="D309" s="73"/>
    </row>
    <row r="310" spans="4:4" s="75" customFormat="1">
      <c r="D310" s="73"/>
    </row>
    <row r="311" spans="4:4" s="75" customFormat="1">
      <c r="D311" s="73"/>
    </row>
    <row r="312" spans="4:4" s="75" customFormat="1">
      <c r="D312" s="73"/>
    </row>
    <row r="313" spans="4:4" s="75" customFormat="1">
      <c r="D313" s="73"/>
    </row>
    <row r="314" spans="4:4" s="75" customFormat="1">
      <c r="D314" s="73"/>
    </row>
    <row r="315" spans="4:4" s="75" customFormat="1">
      <c r="D315" s="73"/>
    </row>
    <row r="316" spans="4:4" s="75" customFormat="1">
      <c r="D316" s="73"/>
    </row>
    <row r="317" spans="4:4" s="75" customFormat="1">
      <c r="D317" s="73"/>
    </row>
    <row r="318" spans="4:4" s="75" customFormat="1">
      <c r="D318" s="73"/>
    </row>
    <row r="319" spans="4:4" s="75" customFormat="1">
      <c r="D319" s="73"/>
    </row>
    <row r="320" spans="4:4" s="75" customFormat="1">
      <c r="D320" s="73"/>
    </row>
    <row r="321" spans="4:4" s="75" customFormat="1">
      <c r="D321" s="73"/>
    </row>
    <row r="322" spans="4:4" s="75" customFormat="1">
      <c r="D322" s="73"/>
    </row>
    <row r="323" spans="4:4" s="75" customFormat="1">
      <c r="D323" s="73"/>
    </row>
    <row r="324" spans="4:4" s="75" customFormat="1">
      <c r="D324" s="73"/>
    </row>
    <row r="325" spans="4:4" s="75" customFormat="1">
      <c r="D325" s="73"/>
    </row>
    <row r="326" spans="4:4" s="75" customFormat="1">
      <c r="D326" s="73"/>
    </row>
    <row r="327" spans="4:4" s="75" customFormat="1">
      <c r="D327" s="73"/>
    </row>
    <row r="328" spans="4:4" s="75" customFormat="1">
      <c r="D328" s="73"/>
    </row>
    <row r="329" spans="4:4" s="75" customFormat="1">
      <c r="D329" s="73"/>
    </row>
    <row r="330" spans="4:4" s="75" customFormat="1">
      <c r="D330" s="73"/>
    </row>
    <row r="331" spans="4:4" s="75" customFormat="1">
      <c r="D331" s="73"/>
    </row>
    <row r="332" spans="4:4" s="75" customFormat="1">
      <c r="D332" s="73"/>
    </row>
    <row r="333" spans="4:4" s="75" customFormat="1">
      <c r="D333" s="73"/>
    </row>
    <row r="334" spans="4:4" s="75" customFormat="1">
      <c r="D334" s="73"/>
    </row>
    <row r="335" spans="4:4" s="75" customFormat="1">
      <c r="D335" s="73"/>
    </row>
    <row r="336" spans="4:4" s="75" customFormat="1">
      <c r="D336" s="73"/>
    </row>
    <row r="337" spans="4:4" s="75" customFormat="1">
      <c r="D337" s="73"/>
    </row>
    <row r="338" spans="4:4" s="75" customFormat="1">
      <c r="D338" s="73"/>
    </row>
    <row r="339" spans="4:4" s="75" customFormat="1">
      <c r="D339" s="73"/>
    </row>
    <row r="340" spans="4:4" s="75" customFormat="1">
      <c r="D340" s="73"/>
    </row>
    <row r="341" spans="4:4" s="75" customFormat="1">
      <c r="D341" s="73"/>
    </row>
    <row r="342" spans="4:4" s="75" customFormat="1">
      <c r="D342" s="73"/>
    </row>
    <row r="343" spans="4:4" s="75" customFormat="1">
      <c r="D343" s="73"/>
    </row>
    <row r="344" spans="4:4" s="75" customFormat="1">
      <c r="D344" s="73"/>
    </row>
    <row r="345" spans="4:4" s="75" customFormat="1">
      <c r="D345" s="73"/>
    </row>
    <row r="346" spans="4:4" s="75" customFormat="1">
      <c r="D346" s="73"/>
    </row>
    <row r="347" spans="4:4" s="75" customFormat="1">
      <c r="D347" s="73"/>
    </row>
    <row r="348" spans="4:4" s="75" customFormat="1">
      <c r="D348" s="73"/>
    </row>
    <row r="349" spans="4:4" s="75" customFormat="1">
      <c r="D349" s="73"/>
    </row>
    <row r="350" spans="4:4" s="75" customFormat="1">
      <c r="D350" s="73"/>
    </row>
    <row r="351" spans="4:4" s="75" customFormat="1">
      <c r="D351" s="73"/>
    </row>
    <row r="352" spans="4:4" s="75" customFormat="1">
      <c r="D352" s="73"/>
    </row>
    <row r="353" spans="4:4" s="75" customFormat="1">
      <c r="D353" s="73"/>
    </row>
    <row r="354" spans="4:4" s="75" customFormat="1">
      <c r="D354" s="73"/>
    </row>
    <row r="355" spans="4:4" s="75" customFormat="1">
      <c r="D355" s="73"/>
    </row>
    <row r="356" spans="4:4" s="75" customFormat="1">
      <c r="D356" s="73"/>
    </row>
    <row r="357" spans="4:4" s="75" customFormat="1">
      <c r="D357" s="73"/>
    </row>
    <row r="358" spans="4:4" s="75" customFormat="1">
      <c r="D358" s="73"/>
    </row>
    <row r="359" spans="4:4" s="75" customFormat="1">
      <c r="D359" s="73"/>
    </row>
    <row r="360" spans="4:4" s="75" customFormat="1">
      <c r="D360" s="73"/>
    </row>
    <row r="361" spans="4:4" s="75" customFormat="1">
      <c r="D361" s="73"/>
    </row>
    <row r="362" spans="4:4" s="75" customFormat="1">
      <c r="D362" s="73"/>
    </row>
    <row r="363" spans="4:4" s="75" customFormat="1">
      <c r="D363" s="73"/>
    </row>
    <row r="364" spans="4:4" s="75" customFormat="1">
      <c r="D364" s="73"/>
    </row>
    <row r="365" spans="4:4" s="75" customFormat="1">
      <c r="D365" s="73"/>
    </row>
    <row r="366" spans="4:4" s="75" customFormat="1">
      <c r="D366" s="73"/>
    </row>
    <row r="367" spans="4:4" s="75" customFormat="1">
      <c r="D367" s="73"/>
    </row>
    <row r="368" spans="4:4" s="75" customFormat="1">
      <c r="D368" s="73"/>
    </row>
    <row r="369" spans="4:4" s="75" customFormat="1">
      <c r="D369" s="73"/>
    </row>
    <row r="370" spans="4:4" s="75" customFormat="1">
      <c r="D370" s="73"/>
    </row>
    <row r="371" spans="4:4" s="75" customFormat="1">
      <c r="D371" s="73"/>
    </row>
    <row r="372" spans="4:4" s="75" customFormat="1">
      <c r="D372" s="73"/>
    </row>
    <row r="373" spans="4:4" s="75" customFormat="1">
      <c r="D373" s="73"/>
    </row>
    <row r="374" spans="4:4" s="75" customFormat="1">
      <c r="D374" s="73"/>
    </row>
    <row r="375" spans="4:4" s="75" customFormat="1">
      <c r="D375" s="73"/>
    </row>
    <row r="376" spans="4:4" s="75" customFormat="1">
      <c r="D376" s="73"/>
    </row>
    <row r="377" spans="4:4" s="75" customFormat="1">
      <c r="D377" s="73"/>
    </row>
    <row r="378" spans="4:4" s="75" customFormat="1">
      <c r="D378" s="73"/>
    </row>
    <row r="379" spans="4:4" s="75" customFormat="1">
      <c r="D379" s="73"/>
    </row>
    <row r="380" spans="4:4" s="75" customFormat="1">
      <c r="D380" s="73"/>
    </row>
    <row r="381" spans="4:4" s="75" customFormat="1">
      <c r="D381" s="73"/>
    </row>
    <row r="382" spans="4:4" s="75" customFormat="1">
      <c r="D382" s="73"/>
    </row>
    <row r="383" spans="4:4" s="75" customFormat="1">
      <c r="D383" s="73"/>
    </row>
    <row r="384" spans="4:4" s="75" customFormat="1">
      <c r="D384" s="73"/>
    </row>
    <row r="385" spans="4:4" s="75" customFormat="1">
      <c r="D385" s="73"/>
    </row>
    <row r="386" spans="4:4" s="75" customFormat="1">
      <c r="D386" s="73"/>
    </row>
    <row r="387" spans="4:4" s="75" customFormat="1">
      <c r="D387" s="73"/>
    </row>
    <row r="388" spans="4:4" s="75" customFormat="1">
      <c r="D388" s="73"/>
    </row>
    <row r="389" spans="4:4" s="75" customFormat="1">
      <c r="D389" s="73"/>
    </row>
    <row r="390" spans="4:4" s="75" customFormat="1">
      <c r="D390" s="73"/>
    </row>
    <row r="391" spans="4:4" s="75" customFormat="1">
      <c r="D391" s="73"/>
    </row>
    <row r="392" spans="4:4" s="75" customFormat="1">
      <c r="D392" s="73"/>
    </row>
    <row r="393" spans="4:4" s="75" customFormat="1">
      <c r="D393" s="73"/>
    </row>
    <row r="394" spans="4:4" s="75" customFormat="1">
      <c r="D394" s="73"/>
    </row>
    <row r="395" spans="4:4" s="75" customFormat="1">
      <c r="D395" s="73"/>
    </row>
    <row r="396" spans="4:4" s="75" customFormat="1">
      <c r="D396" s="73"/>
    </row>
    <row r="397" spans="4:4" s="75" customFormat="1">
      <c r="D397" s="73"/>
    </row>
    <row r="398" spans="4:4" s="75" customFormat="1">
      <c r="D398" s="73"/>
    </row>
    <row r="399" spans="4:4" s="75" customFormat="1">
      <c r="D399" s="73"/>
    </row>
    <row r="400" spans="4:4" s="75" customFormat="1">
      <c r="D400" s="73"/>
    </row>
    <row r="401" spans="4:4" s="75" customFormat="1">
      <c r="D401" s="73"/>
    </row>
    <row r="402" spans="4:4" s="75" customFormat="1">
      <c r="D402" s="73"/>
    </row>
    <row r="403" spans="4:4" s="75" customFormat="1">
      <c r="D403" s="73"/>
    </row>
    <row r="404" spans="4:4" s="75" customFormat="1">
      <c r="D404" s="73"/>
    </row>
    <row r="405" spans="4:4" s="75" customFormat="1">
      <c r="D405" s="73"/>
    </row>
    <row r="406" spans="4:4" s="75" customFormat="1">
      <c r="D406" s="73"/>
    </row>
    <row r="407" spans="4:4" s="75" customFormat="1">
      <c r="D407" s="73"/>
    </row>
    <row r="408" spans="4:4" s="75" customFormat="1">
      <c r="D408" s="73"/>
    </row>
    <row r="409" spans="4:4" s="75" customFormat="1">
      <c r="D409" s="73"/>
    </row>
    <row r="410" spans="4:4" s="75" customFormat="1">
      <c r="D410" s="73"/>
    </row>
    <row r="411" spans="4:4" s="75" customFormat="1">
      <c r="D411" s="73"/>
    </row>
    <row r="412" spans="4:4" s="75" customFormat="1">
      <c r="D412" s="73"/>
    </row>
    <row r="413" spans="4:4" s="75" customFormat="1">
      <c r="D413" s="73"/>
    </row>
    <row r="414" spans="4:4" s="75" customFormat="1">
      <c r="D414" s="73"/>
    </row>
    <row r="415" spans="4:4" s="75" customFormat="1">
      <c r="D415" s="73"/>
    </row>
    <row r="416" spans="4:4" s="75" customFormat="1">
      <c r="D416" s="73"/>
    </row>
    <row r="417" spans="4:4" s="75" customFormat="1">
      <c r="D417" s="73"/>
    </row>
    <row r="418" spans="4:4" s="75" customFormat="1">
      <c r="D418" s="73"/>
    </row>
    <row r="419" spans="4:4" s="75" customFormat="1">
      <c r="D419" s="73"/>
    </row>
    <row r="420" spans="4:4" s="75" customFormat="1">
      <c r="D420" s="73"/>
    </row>
    <row r="421" spans="4:4" s="75" customFormat="1">
      <c r="D421" s="73"/>
    </row>
    <row r="422" spans="4:4" s="75" customFormat="1">
      <c r="D422" s="73"/>
    </row>
    <row r="423" spans="4:4" s="75" customFormat="1">
      <c r="D423" s="73"/>
    </row>
    <row r="424" spans="4:4" s="75" customFormat="1">
      <c r="D424" s="73"/>
    </row>
    <row r="425" spans="4:4" s="75" customFormat="1">
      <c r="D425" s="73"/>
    </row>
    <row r="426" spans="4:4" s="75" customFormat="1">
      <c r="D426" s="73"/>
    </row>
    <row r="427" spans="4:4" s="75" customFormat="1">
      <c r="D427" s="73"/>
    </row>
    <row r="428" spans="4:4" s="75" customFormat="1">
      <c r="D428" s="73"/>
    </row>
    <row r="429" spans="4:4" s="75" customFormat="1">
      <c r="D429" s="73"/>
    </row>
    <row r="430" spans="4:4" s="75" customFormat="1">
      <c r="D430" s="73"/>
    </row>
    <row r="431" spans="4:4" s="75" customFormat="1">
      <c r="D431" s="73"/>
    </row>
    <row r="432" spans="4:4" s="75" customFormat="1">
      <c r="D432" s="73"/>
    </row>
    <row r="433" spans="4:4" s="75" customFormat="1">
      <c r="D433" s="73"/>
    </row>
    <row r="434" spans="4:4" s="75" customFormat="1">
      <c r="D434" s="73"/>
    </row>
    <row r="435" spans="4:4" s="75" customFormat="1">
      <c r="D435" s="73"/>
    </row>
    <row r="436" spans="4:4" s="75" customFormat="1">
      <c r="D436" s="73"/>
    </row>
    <row r="437" spans="4:4" s="75" customFormat="1">
      <c r="D437" s="73"/>
    </row>
    <row r="438" spans="4:4" s="75" customFormat="1">
      <c r="D438" s="73"/>
    </row>
    <row r="439" spans="4:4" s="75" customFormat="1">
      <c r="D439" s="73"/>
    </row>
    <row r="440" spans="4:4" s="75" customFormat="1">
      <c r="D440" s="73"/>
    </row>
    <row r="441" spans="4:4" s="75" customFormat="1">
      <c r="D441" s="73"/>
    </row>
    <row r="442" spans="4:4" s="75" customFormat="1">
      <c r="D442" s="73"/>
    </row>
    <row r="443" spans="4:4" s="75" customFormat="1">
      <c r="D443" s="73"/>
    </row>
    <row r="444" spans="4:4" s="75" customFormat="1">
      <c r="D444" s="73"/>
    </row>
    <row r="445" spans="4:4" s="75" customFormat="1">
      <c r="D445" s="73"/>
    </row>
    <row r="446" spans="4:4" s="75" customFormat="1">
      <c r="D446" s="73"/>
    </row>
    <row r="447" spans="4:4" s="75" customFormat="1">
      <c r="D447" s="73"/>
    </row>
    <row r="448" spans="4:4" s="75" customFormat="1">
      <c r="D448" s="73"/>
    </row>
    <row r="449" spans="4:4" s="75" customFormat="1">
      <c r="D449" s="73"/>
    </row>
    <row r="450" spans="4:4" s="75" customFormat="1">
      <c r="D450" s="73"/>
    </row>
    <row r="451" spans="4:4" s="75" customFormat="1">
      <c r="D451" s="73"/>
    </row>
    <row r="452" spans="4:4" s="75" customFormat="1">
      <c r="D452" s="73"/>
    </row>
    <row r="453" spans="4:4" s="75" customFormat="1">
      <c r="D453" s="73"/>
    </row>
    <row r="454" spans="4:4" s="75" customFormat="1">
      <c r="D454" s="73"/>
    </row>
    <row r="455" spans="4:4" s="75" customFormat="1">
      <c r="D455" s="73"/>
    </row>
    <row r="456" spans="4:4" s="75" customFormat="1">
      <c r="D456" s="73"/>
    </row>
    <row r="457" spans="4:4" s="75" customFormat="1">
      <c r="D457" s="73"/>
    </row>
    <row r="458" spans="4:4" s="75" customFormat="1">
      <c r="D458" s="73"/>
    </row>
    <row r="459" spans="4:4" s="75" customFormat="1">
      <c r="D459" s="73"/>
    </row>
    <row r="460" spans="4:4" s="75" customFormat="1">
      <c r="D460" s="73"/>
    </row>
    <row r="461" spans="4:4" s="75" customFormat="1">
      <c r="D461" s="73"/>
    </row>
    <row r="462" spans="4:4" s="75" customFormat="1">
      <c r="D462" s="73"/>
    </row>
    <row r="463" spans="4:4" s="75" customFormat="1">
      <c r="D463" s="73"/>
    </row>
    <row r="464" spans="4:4" s="75" customFormat="1">
      <c r="D464" s="73"/>
    </row>
    <row r="465" spans="4:4" s="75" customFormat="1">
      <c r="D465" s="73"/>
    </row>
    <row r="466" spans="4:4" s="75" customFormat="1">
      <c r="D466" s="73"/>
    </row>
    <row r="467" spans="4:4" s="75" customFormat="1">
      <c r="D467" s="73"/>
    </row>
    <row r="468" spans="4:4" s="75" customFormat="1">
      <c r="D468" s="73"/>
    </row>
    <row r="469" spans="4:4" s="75" customFormat="1">
      <c r="D469" s="73"/>
    </row>
    <row r="470" spans="4:4" s="75" customFormat="1">
      <c r="D470" s="73"/>
    </row>
    <row r="471" spans="4:4" s="75" customFormat="1">
      <c r="D471" s="73"/>
    </row>
    <row r="472" spans="4:4" s="75" customFormat="1">
      <c r="D472" s="73"/>
    </row>
    <row r="473" spans="4:4" s="75" customFormat="1">
      <c r="D473" s="73"/>
    </row>
    <row r="474" spans="4:4" s="75" customFormat="1">
      <c r="D474" s="73"/>
    </row>
    <row r="475" spans="4:4" s="75" customFormat="1">
      <c r="D475" s="73"/>
    </row>
    <row r="476" spans="4:4" s="75" customFormat="1">
      <c r="D476" s="73"/>
    </row>
    <row r="477" spans="4:4" s="75" customFormat="1">
      <c r="D477" s="73"/>
    </row>
    <row r="478" spans="4:4" s="75" customFormat="1">
      <c r="D478" s="73"/>
    </row>
    <row r="479" spans="4:4" s="75" customFormat="1">
      <c r="D479" s="73"/>
    </row>
    <row r="480" spans="4:4" s="75" customFormat="1">
      <c r="D480" s="73"/>
    </row>
    <row r="481" spans="4:4" s="75" customFormat="1">
      <c r="D481" s="73"/>
    </row>
    <row r="482" spans="4:4" s="75" customFormat="1">
      <c r="D482" s="73"/>
    </row>
    <row r="483" spans="4:4" s="75" customFormat="1">
      <c r="D483" s="73"/>
    </row>
    <row r="484" spans="4:4" s="75" customFormat="1">
      <c r="D484" s="73"/>
    </row>
    <row r="485" spans="4:4" s="75" customFormat="1">
      <c r="D485" s="73"/>
    </row>
    <row r="486" spans="4:4" s="75" customFormat="1">
      <c r="D486" s="73"/>
    </row>
    <row r="487" spans="4:4" s="75" customFormat="1">
      <c r="D487" s="73"/>
    </row>
    <row r="488" spans="4:4" s="75" customFormat="1">
      <c r="D488" s="73"/>
    </row>
    <row r="489" spans="4:4" s="75" customFormat="1">
      <c r="D489" s="73"/>
    </row>
    <row r="490" spans="4:4" s="75" customFormat="1">
      <c r="D490" s="73"/>
    </row>
    <row r="491" spans="4:4" s="75" customFormat="1">
      <c r="D491" s="73"/>
    </row>
    <row r="492" spans="4:4" s="75" customFormat="1">
      <c r="D492" s="73"/>
    </row>
    <row r="493" spans="4:4" s="75" customFormat="1">
      <c r="D493" s="73"/>
    </row>
    <row r="494" spans="4:4" s="75" customFormat="1">
      <c r="D494" s="73"/>
    </row>
    <row r="495" spans="4:4" s="75" customFormat="1">
      <c r="D495" s="73"/>
    </row>
    <row r="496" spans="4:4" s="75" customFormat="1">
      <c r="D496" s="73"/>
    </row>
    <row r="497" spans="4:4" s="75" customFormat="1">
      <c r="D497" s="73"/>
    </row>
    <row r="498" spans="4:4" s="75" customFormat="1">
      <c r="D498" s="73"/>
    </row>
    <row r="499" spans="4:4" s="75" customFormat="1">
      <c r="D499" s="73"/>
    </row>
    <row r="500" spans="4:4" s="75" customFormat="1">
      <c r="D500" s="73"/>
    </row>
    <row r="501" spans="4:4" s="75" customFormat="1">
      <c r="D501" s="73"/>
    </row>
    <row r="502" spans="4:4" s="75" customFormat="1">
      <c r="D502" s="73"/>
    </row>
    <row r="503" spans="4:4" s="75" customFormat="1">
      <c r="D503" s="73"/>
    </row>
    <row r="504" spans="4:4" s="75" customFormat="1">
      <c r="D504" s="73"/>
    </row>
    <row r="505" spans="4:4" s="75" customFormat="1">
      <c r="D505" s="73"/>
    </row>
    <row r="506" spans="4:4" s="75" customFormat="1">
      <c r="D506" s="73"/>
    </row>
    <row r="507" spans="4:4" s="75" customFormat="1">
      <c r="D507" s="73"/>
    </row>
    <row r="508" spans="4:4" s="75" customFormat="1">
      <c r="D508" s="73"/>
    </row>
    <row r="509" spans="4:4" s="75" customFormat="1">
      <c r="D509" s="73"/>
    </row>
    <row r="510" spans="4:4" s="75" customFormat="1">
      <c r="D510" s="73"/>
    </row>
    <row r="511" spans="4:4" s="75" customFormat="1">
      <c r="D511" s="73"/>
    </row>
    <row r="512" spans="4:4" s="75" customFormat="1">
      <c r="D512" s="73"/>
    </row>
    <row r="513" spans="4:4" s="75" customFormat="1">
      <c r="D513" s="73"/>
    </row>
    <row r="514" spans="4:4" s="75" customFormat="1">
      <c r="D514" s="73"/>
    </row>
    <row r="515" spans="4:4" s="75" customFormat="1">
      <c r="D515" s="73"/>
    </row>
    <row r="516" spans="4:4" s="75" customFormat="1">
      <c r="D516" s="73"/>
    </row>
    <row r="517" spans="4:4" s="75" customFormat="1">
      <c r="D517" s="73"/>
    </row>
    <row r="518" spans="4:4" s="75" customFormat="1">
      <c r="D518" s="73"/>
    </row>
    <row r="519" spans="4:4" s="75" customFormat="1">
      <c r="D519" s="73"/>
    </row>
    <row r="520" spans="4:4" s="75" customFormat="1">
      <c r="D520" s="73"/>
    </row>
    <row r="521" spans="4:4" s="75" customFormat="1">
      <c r="D521" s="73"/>
    </row>
    <row r="522" spans="4:4" s="75" customFormat="1">
      <c r="D522" s="73"/>
    </row>
    <row r="523" spans="4:4" s="75" customFormat="1">
      <c r="D523" s="73"/>
    </row>
    <row r="524" spans="4:4" s="75" customFormat="1">
      <c r="D524" s="73"/>
    </row>
    <row r="525" spans="4:4" s="75" customFormat="1">
      <c r="D525" s="73"/>
    </row>
    <row r="526" spans="4:4" s="75" customFormat="1">
      <c r="D526" s="73"/>
    </row>
    <row r="527" spans="4:4" s="75" customFormat="1">
      <c r="D527" s="73"/>
    </row>
    <row r="528" spans="4:4" s="75" customFormat="1">
      <c r="D528" s="73"/>
    </row>
    <row r="529" spans="4:4" s="75" customFormat="1">
      <c r="D529" s="73"/>
    </row>
    <row r="530" spans="4:4" s="75" customFormat="1">
      <c r="D530" s="73"/>
    </row>
    <row r="531" spans="4:4" s="75" customFormat="1">
      <c r="D531" s="73"/>
    </row>
    <row r="532" spans="4:4" s="75" customFormat="1">
      <c r="D532" s="73"/>
    </row>
    <row r="533" spans="4:4" s="75" customFormat="1">
      <c r="D533" s="73"/>
    </row>
    <row r="534" spans="4:4" s="75" customFormat="1">
      <c r="D534" s="73"/>
    </row>
    <row r="535" spans="4:4" s="75" customFormat="1">
      <c r="D535" s="73"/>
    </row>
    <row r="536" spans="4:4" s="75" customFormat="1">
      <c r="D536" s="73"/>
    </row>
    <row r="537" spans="4:4" s="75" customFormat="1">
      <c r="D537" s="73"/>
    </row>
    <row r="538" spans="4:4" s="75" customFormat="1">
      <c r="D538" s="73"/>
    </row>
    <row r="539" spans="4:4" s="75" customFormat="1">
      <c r="D539" s="73"/>
    </row>
    <row r="540" spans="4:4" s="75" customFormat="1">
      <c r="D540" s="73"/>
    </row>
    <row r="541" spans="4:4" s="75" customFormat="1">
      <c r="D541" s="73"/>
    </row>
    <row r="542" spans="4:4" s="75" customFormat="1">
      <c r="D542" s="73"/>
    </row>
    <row r="543" spans="4:4" s="75" customFormat="1">
      <c r="D543" s="73"/>
    </row>
    <row r="544" spans="4:4" s="75" customFormat="1">
      <c r="D544" s="73"/>
    </row>
    <row r="545" spans="4:4" s="75" customFormat="1">
      <c r="D545" s="73"/>
    </row>
    <row r="546" spans="4:4" s="75" customFormat="1">
      <c r="D546" s="73"/>
    </row>
    <row r="547" spans="4:4" s="75" customFormat="1">
      <c r="D547" s="73"/>
    </row>
    <row r="548" spans="4:4" s="75" customFormat="1">
      <c r="D548" s="73"/>
    </row>
    <row r="549" spans="4:4" s="75" customFormat="1">
      <c r="D549" s="73"/>
    </row>
    <row r="550" spans="4:4" s="75" customFormat="1">
      <c r="D550" s="73"/>
    </row>
    <row r="551" spans="4:4" s="75" customFormat="1">
      <c r="D551" s="73"/>
    </row>
    <row r="552" spans="4:4" s="75" customFormat="1">
      <c r="D552" s="73"/>
    </row>
    <row r="553" spans="4:4" s="75" customFormat="1">
      <c r="D553" s="73"/>
    </row>
    <row r="554" spans="4:4" s="75" customFormat="1">
      <c r="D554" s="73"/>
    </row>
    <row r="555" spans="4:4" s="75" customFormat="1">
      <c r="D555" s="73"/>
    </row>
    <row r="556" spans="4:4" s="75" customFormat="1">
      <c r="D556" s="73"/>
    </row>
    <row r="557" spans="4:4" s="75" customFormat="1">
      <c r="D557" s="73"/>
    </row>
    <row r="558" spans="4:4" s="75" customFormat="1">
      <c r="D558" s="73"/>
    </row>
    <row r="559" spans="4:4" s="75" customFormat="1">
      <c r="D559" s="73"/>
    </row>
    <row r="560" spans="4:4" s="75" customFormat="1">
      <c r="D560" s="73"/>
    </row>
    <row r="561" spans="4:4" s="75" customFormat="1">
      <c r="D561" s="73"/>
    </row>
    <row r="562" spans="4:4" s="75" customFormat="1">
      <c r="D562" s="73"/>
    </row>
    <row r="563" spans="4:4" s="75" customFormat="1">
      <c r="D563" s="73"/>
    </row>
    <row r="564" spans="4:4" s="75" customFormat="1">
      <c r="D564" s="73"/>
    </row>
    <row r="565" spans="4:4" s="75" customFormat="1">
      <c r="D565" s="73"/>
    </row>
    <row r="566" spans="4:4" s="75" customFormat="1">
      <c r="D566" s="73"/>
    </row>
    <row r="567" spans="4:4" s="75" customFormat="1">
      <c r="D567" s="73"/>
    </row>
    <row r="568" spans="4:4" s="75" customFormat="1">
      <c r="D568" s="73"/>
    </row>
    <row r="569" spans="4:4" s="75" customFormat="1">
      <c r="D569" s="73"/>
    </row>
    <row r="570" spans="4:4" s="75" customFormat="1">
      <c r="D570" s="73"/>
    </row>
    <row r="571" spans="4:4" s="75" customFormat="1">
      <c r="D571" s="73"/>
    </row>
    <row r="572" spans="4:4" s="75" customFormat="1">
      <c r="D572" s="73"/>
    </row>
    <row r="573" spans="4:4" s="75" customFormat="1">
      <c r="D573" s="73"/>
    </row>
    <row r="574" spans="4:4" s="75" customFormat="1">
      <c r="D574" s="73"/>
    </row>
    <row r="575" spans="4:4" s="75" customFormat="1">
      <c r="D575" s="73"/>
    </row>
    <row r="576" spans="4:4" s="75" customFormat="1">
      <c r="D576" s="73"/>
    </row>
    <row r="577" spans="4:4" s="75" customFormat="1">
      <c r="D577" s="73"/>
    </row>
    <row r="578" spans="4:4" s="75" customFormat="1">
      <c r="D578" s="73"/>
    </row>
    <row r="579" spans="4:4" s="75" customFormat="1">
      <c r="D579" s="73"/>
    </row>
    <row r="580" spans="4:4" s="75" customFormat="1">
      <c r="D580" s="73"/>
    </row>
    <row r="581" spans="4:4" s="75" customFormat="1">
      <c r="D581" s="73"/>
    </row>
    <row r="582" spans="4:4" s="75" customFormat="1">
      <c r="D582" s="73"/>
    </row>
    <row r="583" spans="4:4" s="75" customFormat="1">
      <c r="D583" s="73"/>
    </row>
    <row r="584" spans="4:4" s="75" customFormat="1">
      <c r="D584" s="73"/>
    </row>
    <row r="585" spans="4:4" s="75" customFormat="1">
      <c r="D585" s="73"/>
    </row>
    <row r="586" spans="4:4" s="75" customFormat="1">
      <c r="D586" s="73"/>
    </row>
    <row r="587" spans="4:4" s="75" customFormat="1">
      <c r="D587" s="73"/>
    </row>
    <row r="588" spans="4:4" s="75" customFormat="1">
      <c r="D588" s="73"/>
    </row>
    <row r="589" spans="4:4" s="75" customFormat="1">
      <c r="D589" s="73"/>
    </row>
    <row r="590" spans="4:4" s="75" customFormat="1">
      <c r="D590" s="73"/>
    </row>
    <row r="591" spans="4:4" s="75" customFormat="1">
      <c r="D591" s="73"/>
    </row>
    <row r="592" spans="4:4" s="75" customFormat="1">
      <c r="D592" s="73"/>
    </row>
    <row r="593" spans="4:4" s="75" customFormat="1">
      <c r="D593" s="73"/>
    </row>
    <row r="594" spans="4:4" s="75" customFormat="1">
      <c r="D594" s="73"/>
    </row>
    <row r="595" spans="4:4" s="75" customFormat="1">
      <c r="D595" s="73"/>
    </row>
    <row r="596" spans="4:4" s="75" customFormat="1">
      <c r="D596" s="73"/>
    </row>
    <row r="597" spans="4:4" s="75" customFormat="1">
      <c r="D597" s="73"/>
    </row>
    <row r="598" spans="4:4" s="75" customFormat="1">
      <c r="D598" s="73"/>
    </row>
    <row r="599" spans="4:4" s="75" customFormat="1">
      <c r="D599" s="73"/>
    </row>
    <row r="600" spans="4:4" s="75" customFormat="1">
      <c r="D600" s="73"/>
    </row>
    <row r="601" spans="4:4" s="75" customFormat="1">
      <c r="D601" s="73"/>
    </row>
    <row r="602" spans="4:4" s="75" customFormat="1">
      <c r="D602" s="73"/>
    </row>
    <row r="603" spans="4:4" s="75" customFormat="1">
      <c r="D603" s="73"/>
    </row>
    <row r="604" spans="4:4" s="75" customFormat="1">
      <c r="D604" s="73"/>
    </row>
    <row r="605" spans="4:4" s="75" customFormat="1">
      <c r="D605" s="73"/>
    </row>
    <row r="606" spans="4:4" s="75" customFormat="1">
      <c r="D606" s="73"/>
    </row>
    <row r="607" spans="4:4" s="75" customFormat="1">
      <c r="D607" s="73"/>
    </row>
    <row r="608" spans="4:4" s="75" customFormat="1">
      <c r="D608" s="73"/>
    </row>
    <row r="609" spans="4:4" s="75" customFormat="1">
      <c r="D609" s="73"/>
    </row>
    <row r="610" spans="4:4" s="75" customFormat="1">
      <c r="D610" s="73"/>
    </row>
    <row r="611" spans="4:4" s="75" customFormat="1">
      <c r="D611" s="73"/>
    </row>
    <row r="612" spans="4:4" s="75" customFormat="1">
      <c r="D612" s="73"/>
    </row>
    <row r="613" spans="4:4" s="75" customFormat="1">
      <c r="D613" s="73"/>
    </row>
    <row r="614" spans="4:4" s="75" customFormat="1">
      <c r="D614" s="73"/>
    </row>
    <row r="615" spans="4:4" s="75" customFormat="1">
      <c r="D615" s="73"/>
    </row>
    <row r="616" spans="4:4" s="75" customFormat="1">
      <c r="D616" s="73"/>
    </row>
    <row r="617" spans="4:4" s="75" customFormat="1">
      <c r="D617" s="73"/>
    </row>
    <row r="618" spans="4:4" s="75" customFormat="1">
      <c r="D618" s="73"/>
    </row>
    <row r="619" spans="4:4" s="75" customFormat="1">
      <c r="D619" s="73"/>
    </row>
    <row r="620" spans="4:4" s="75" customFormat="1">
      <c r="D620" s="73"/>
    </row>
    <row r="621" spans="4:4" s="75" customFormat="1">
      <c r="D621" s="73"/>
    </row>
    <row r="622" spans="4:4" s="75" customFormat="1">
      <c r="D622" s="73"/>
    </row>
    <row r="623" spans="4:4" s="75" customFormat="1">
      <c r="D623" s="73"/>
    </row>
    <row r="624" spans="4:4" s="75" customFormat="1">
      <c r="D624" s="73"/>
    </row>
    <row r="625" spans="4:4" s="75" customFormat="1">
      <c r="D625" s="73"/>
    </row>
    <row r="626" spans="4:4" s="75" customFormat="1">
      <c r="D626" s="73"/>
    </row>
    <row r="627" spans="4:4" s="75" customFormat="1">
      <c r="D627" s="73"/>
    </row>
    <row r="628" spans="4:4" s="75" customFormat="1">
      <c r="D628" s="73"/>
    </row>
    <row r="629" spans="4:4" s="75" customFormat="1">
      <c r="D629" s="73"/>
    </row>
    <row r="630" spans="4:4" s="75" customFormat="1">
      <c r="D630" s="73"/>
    </row>
    <row r="631" spans="4:4" s="75" customFormat="1">
      <c r="D631" s="73"/>
    </row>
    <row r="632" spans="4:4" s="75" customFormat="1">
      <c r="D632" s="73"/>
    </row>
    <row r="633" spans="4:4" s="75" customFormat="1">
      <c r="D633" s="73"/>
    </row>
    <row r="634" spans="4:4" s="75" customFormat="1">
      <c r="D634" s="73"/>
    </row>
    <row r="635" spans="4:4" s="75" customFormat="1">
      <c r="D635" s="73"/>
    </row>
    <row r="636" spans="4:4" s="75" customFormat="1">
      <c r="D636" s="73"/>
    </row>
    <row r="637" spans="4:4" s="75" customFormat="1">
      <c r="D637" s="73"/>
    </row>
    <row r="638" spans="4:4" s="75" customFormat="1">
      <c r="D638" s="73"/>
    </row>
    <row r="639" spans="4:4" s="75" customFormat="1">
      <c r="D639" s="73"/>
    </row>
    <row r="640" spans="4:4" s="75" customFormat="1">
      <c r="D640" s="73"/>
    </row>
    <row r="641" spans="4:4" s="75" customFormat="1">
      <c r="D641" s="73"/>
    </row>
    <row r="642" spans="4:4" s="75" customFormat="1">
      <c r="D642" s="73"/>
    </row>
    <row r="643" spans="4:4" s="75" customFormat="1">
      <c r="D643" s="73"/>
    </row>
    <row r="644" spans="4:4" s="75" customFormat="1">
      <c r="D644" s="73"/>
    </row>
    <row r="645" spans="4:4" s="75" customFormat="1">
      <c r="D645" s="73"/>
    </row>
    <row r="646" spans="4:4" s="75" customFormat="1">
      <c r="D646" s="73"/>
    </row>
    <row r="647" spans="4:4" s="75" customFormat="1">
      <c r="D647" s="73"/>
    </row>
    <row r="648" spans="4:4" s="75" customFormat="1">
      <c r="D648" s="73"/>
    </row>
    <row r="649" spans="4:4" s="75" customFormat="1">
      <c r="D649" s="73"/>
    </row>
    <row r="650" spans="4:4" s="75" customFormat="1">
      <c r="D650" s="73"/>
    </row>
    <row r="651" spans="4:4" s="75" customFormat="1">
      <c r="D651" s="73"/>
    </row>
    <row r="652" spans="4:4" s="75" customFormat="1">
      <c r="D652" s="73"/>
    </row>
    <row r="653" spans="4:4" s="75" customFormat="1">
      <c r="D653" s="73"/>
    </row>
    <row r="654" spans="4:4" s="75" customFormat="1">
      <c r="D654" s="73"/>
    </row>
    <row r="655" spans="4:4" s="75" customFormat="1">
      <c r="D655" s="73"/>
    </row>
    <row r="656" spans="4:4" s="75" customFormat="1">
      <c r="D656" s="73"/>
    </row>
    <row r="657" spans="4:4" s="75" customFormat="1">
      <c r="D657" s="73"/>
    </row>
    <row r="658" spans="4:4" s="75" customFormat="1">
      <c r="D658" s="73"/>
    </row>
    <row r="659" spans="4:4" s="75" customFormat="1">
      <c r="D659" s="73"/>
    </row>
    <row r="660" spans="4:4" s="75" customFormat="1">
      <c r="D660" s="73"/>
    </row>
    <row r="661" spans="4:4" s="75" customFormat="1">
      <c r="D661" s="73"/>
    </row>
    <row r="662" spans="4:4" s="75" customFormat="1">
      <c r="D662" s="73"/>
    </row>
    <row r="663" spans="4:4" s="75" customFormat="1">
      <c r="D663" s="73"/>
    </row>
    <row r="664" spans="4:4" s="75" customFormat="1">
      <c r="D664" s="73"/>
    </row>
    <row r="665" spans="4:4" s="75" customFormat="1">
      <c r="D665" s="73"/>
    </row>
    <row r="666" spans="4:4" s="75" customFormat="1">
      <c r="D666" s="73"/>
    </row>
    <row r="667" spans="4:4" s="75" customFormat="1">
      <c r="D667" s="73"/>
    </row>
    <row r="668" spans="4:4" s="75" customFormat="1">
      <c r="D668" s="73"/>
    </row>
    <row r="669" spans="4:4" s="75" customFormat="1">
      <c r="D669" s="73"/>
    </row>
    <row r="670" spans="4:4" s="75" customFormat="1">
      <c r="D670" s="73"/>
    </row>
    <row r="671" spans="4:4" s="75" customFormat="1">
      <c r="D671" s="73"/>
    </row>
    <row r="672" spans="4:4" s="75" customFormat="1">
      <c r="D672" s="73"/>
    </row>
    <row r="673" spans="4:4" s="75" customFormat="1">
      <c r="D673" s="73"/>
    </row>
    <row r="674" spans="4:4" s="75" customFormat="1">
      <c r="D674" s="73"/>
    </row>
    <row r="675" spans="4:4" s="75" customFormat="1">
      <c r="D675" s="73"/>
    </row>
    <row r="676" spans="4:4" s="75" customFormat="1">
      <c r="D676" s="73"/>
    </row>
    <row r="677" spans="4:4" s="75" customFormat="1">
      <c r="D677" s="73"/>
    </row>
    <row r="678" spans="4:4" s="75" customFormat="1">
      <c r="D678" s="73"/>
    </row>
    <row r="679" spans="4:4" s="75" customFormat="1">
      <c r="D679" s="73"/>
    </row>
    <row r="680" spans="4:4" s="75" customFormat="1">
      <c r="D680" s="73"/>
    </row>
    <row r="681" spans="4:4" s="75" customFormat="1">
      <c r="D681" s="73"/>
    </row>
    <row r="682" spans="4:4" s="75" customFormat="1">
      <c r="D682" s="73"/>
    </row>
    <row r="683" spans="4:4" s="75" customFormat="1">
      <c r="D683" s="73"/>
    </row>
    <row r="684" spans="4:4" s="75" customFormat="1">
      <c r="D684" s="73"/>
    </row>
    <row r="685" spans="4:4" s="75" customFormat="1">
      <c r="D685" s="73"/>
    </row>
    <row r="686" spans="4:4" s="75" customFormat="1">
      <c r="D686" s="73"/>
    </row>
    <row r="687" spans="4:4" s="75" customFormat="1">
      <c r="D687" s="73"/>
    </row>
    <row r="688" spans="4:4" s="75" customFormat="1">
      <c r="D688" s="73"/>
    </row>
    <row r="689" spans="4:4" s="75" customFormat="1">
      <c r="D689" s="73"/>
    </row>
    <row r="690" spans="4:4" s="75" customFormat="1">
      <c r="D690" s="73"/>
    </row>
    <row r="691" spans="4:4" s="75" customFormat="1">
      <c r="D691" s="73"/>
    </row>
    <row r="692" spans="4:4" s="75" customFormat="1">
      <c r="D692" s="73"/>
    </row>
    <row r="693" spans="4:4" s="75" customFormat="1">
      <c r="D693" s="73"/>
    </row>
    <row r="694" spans="4:4" s="75" customFormat="1">
      <c r="D694" s="73"/>
    </row>
    <row r="695" spans="4:4" s="75" customFormat="1">
      <c r="D695" s="73"/>
    </row>
    <row r="696" spans="4:4" s="75" customFormat="1">
      <c r="D696" s="73"/>
    </row>
    <row r="697" spans="4:4" s="75" customFormat="1">
      <c r="D697" s="73"/>
    </row>
    <row r="698" spans="4:4" s="75" customFormat="1">
      <c r="D698" s="73"/>
    </row>
    <row r="699" spans="4:4" s="75" customFormat="1">
      <c r="D699" s="73"/>
    </row>
    <row r="700" spans="4:4" s="75" customFormat="1">
      <c r="D700" s="73"/>
    </row>
    <row r="701" spans="4:4" s="75" customFormat="1">
      <c r="D701" s="73"/>
    </row>
    <row r="702" spans="4:4" s="75" customFormat="1">
      <c r="D702" s="73"/>
    </row>
    <row r="703" spans="4:4" s="75" customFormat="1">
      <c r="D703" s="73"/>
    </row>
    <row r="704" spans="4:4" s="75" customFormat="1">
      <c r="D704" s="73"/>
    </row>
    <row r="705" spans="4:4" s="75" customFormat="1">
      <c r="D705" s="73"/>
    </row>
    <row r="706" spans="4:4" s="75" customFormat="1">
      <c r="D706" s="73"/>
    </row>
    <row r="707" spans="4:4" s="75" customFormat="1">
      <c r="D707" s="73"/>
    </row>
    <row r="708" spans="4:4" s="75" customFormat="1">
      <c r="D708" s="73"/>
    </row>
    <row r="709" spans="4:4" s="75" customFormat="1">
      <c r="D709" s="73"/>
    </row>
    <row r="710" spans="4:4" s="75" customFormat="1">
      <c r="D710" s="73"/>
    </row>
    <row r="711" spans="4:4" s="75" customFormat="1">
      <c r="D711" s="73"/>
    </row>
    <row r="712" spans="4:4" s="75" customFormat="1">
      <c r="D712" s="73"/>
    </row>
    <row r="713" spans="4:4" s="75" customFormat="1">
      <c r="D713" s="73"/>
    </row>
    <row r="714" spans="4:4" s="75" customFormat="1">
      <c r="D714" s="73"/>
    </row>
    <row r="715" spans="4:4" s="75" customFormat="1">
      <c r="D715" s="73"/>
    </row>
    <row r="716" spans="4:4" s="75" customFormat="1">
      <c r="D716" s="73"/>
    </row>
    <row r="717" spans="4:4" s="75" customFormat="1">
      <c r="D717" s="73"/>
    </row>
    <row r="718" spans="4:4" s="75" customFormat="1">
      <c r="D718" s="73"/>
    </row>
    <row r="719" spans="4:4" s="75" customFormat="1">
      <c r="D719" s="73"/>
    </row>
    <row r="720" spans="4:4" s="75" customFormat="1">
      <c r="D720" s="73"/>
    </row>
    <row r="721" spans="4:4" s="75" customFormat="1">
      <c r="D721" s="73"/>
    </row>
    <row r="722" spans="4:4" s="75" customFormat="1">
      <c r="D722" s="73"/>
    </row>
    <row r="723" spans="4:4" s="75" customFormat="1">
      <c r="D723" s="73"/>
    </row>
    <row r="724" spans="4:4" s="75" customFormat="1">
      <c r="D724" s="73"/>
    </row>
    <row r="725" spans="4:4" s="75" customFormat="1">
      <c r="D725" s="73"/>
    </row>
    <row r="726" spans="4:4" s="75" customFormat="1">
      <c r="D726" s="73"/>
    </row>
    <row r="727" spans="4:4" s="75" customFormat="1">
      <c r="D727" s="73"/>
    </row>
    <row r="728" spans="4:4" s="75" customFormat="1">
      <c r="D728" s="73"/>
    </row>
    <row r="729" spans="4:4" s="75" customFormat="1">
      <c r="D729" s="73"/>
    </row>
    <row r="730" spans="4:4" s="75" customFormat="1">
      <c r="D730" s="73"/>
    </row>
    <row r="731" spans="4:4" s="75" customFormat="1">
      <c r="D731" s="73"/>
    </row>
    <row r="732" spans="4:4" s="75" customFormat="1">
      <c r="D732" s="73"/>
    </row>
    <row r="733" spans="4:4" s="75" customFormat="1">
      <c r="D733" s="73"/>
    </row>
    <row r="734" spans="4:4" s="75" customFormat="1">
      <c r="D734" s="73"/>
    </row>
    <row r="735" spans="4:4" s="75" customFormat="1">
      <c r="D735" s="73"/>
    </row>
    <row r="736" spans="4:4" s="75" customFormat="1">
      <c r="D736" s="73"/>
    </row>
    <row r="737" spans="4:4" s="75" customFormat="1">
      <c r="D737" s="73"/>
    </row>
    <row r="738" spans="4:4" s="75" customFormat="1">
      <c r="D738" s="73"/>
    </row>
    <row r="739" spans="4:4" s="75" customFormat="1">
      <c r="D739" s="73"/>
    </row>
    <row r="740" spans="4:4" s="75" customFormat="1">
      <c r="D740" s="73"/>
    </row>
    <row r="741" spans="4:4" s="75" customFormat="1">
      <c r="D741" s="73"/>
    </row>
    <row r="742" spans="4:4" s="75" customFormat="1">
      <c r="D742" s="73"/>
    </row>
    <row r="743" spans="4:4" s="75" customFormat="1">
      <c r="D743" s="73"/>
    </row>
    <row r="744" spans="4:4" s="75" customFormat="1">
      <c r="D744" s="73"/>
    </row>
    <row r="745" spans="4:4" s="75" customFormat="1">
      <c r="D745" s="73"/>
    </row>
    <row r="746" spans="4:4" s="75" customFormat="1">
      <c r="D746" s="73"/>
    </row>
    <row r="747" spans="4:4" s="75" customFormat="1">
      <c r="D747" s="73"/>
    </row>
    <row r="748" spans="4:4" s="75" customFormat="1">
      <c r="D748" s="73"/>
    </row>
    <row r="749" spans="4:4" s="75" customFormat="1">
      <c r="D749" s="73"/>
    </row>
    <row r="750" spans="4:4" s="75" customFormat="1">
      <c r="D750" s="73"/>
    </row>
    <row r="751" spans="4:4" s="75" customFormat="1">
      <c r="D751" s="73"/>
    </row>
    <row r="752" spans="4:4" s="75" customFormat="1">
      <c r="D752" s="73"/>
    </row>
    <row r="753" spans="4:4" s="75" customFormat="1">
      <c r="D753" s="73"/>
    </row>
    <row r="754" spans="4:4" s="75" customFormat="1">
      <c r="D754" s="73"/>
    </row>
    <row r="755" spans="4:4" s="75" customFormat="1">
      <c r="D755" s="73"/>
    </row>
    <row r="756" spans="4:4" s="75" customFormat="1">
      <c r="D756" s="73"/>
    </row>
    <row r="757" spans="4:4" s="75" customFormat="1">
      <c r="D757" s="73"/>
    </row>
    <row r="758" spans="4:4" s="75" customFormat="1">
      <c r="D758" s="73"/>
    </row>
    <row r="759" spans="4:4" s="75" customFormat="1">
      <c r="D759" s="73"/>
    </row>
    <row r="760" spans="4:4" s="75" customFormat="1">
      <c r="D760" s="73"/>
    </row>
    <row r="761" spans="4:4" s="75" customFormat="1">
      <c r="D761" s="73"/>
    </row>
    <row r="762" spans="4:4" s="75" customFormat="1">
      <c r="D762" s="73"/>
    </row>
    <row r="763" spans="4:4" s="75" customFormat="1">
      <c r="D763" s="73"/>
    </row>
    <row r="764" spans="4:4" s="75" customFormat="1">
      <c r="D764" s="73"/>
    </row>
    <row r="765" spans="4:4" s="75" customFormat="1">
      <c r="D765" s="73"/>
    </row>
    <row r="766" spans="4:4" s="75" customFormat="1">
      <c r="D766" s="73"/>
    </row>
    <row r="767" spans="4:4" s="75" customFormat="1">
      <c r="D767" s="73"/>
    </row>
    <row r="768" spans="4:4" s="75" customFormat="1">
      <c r="D768" s="73"/>
    </row>
    <row r="769" spans="4:4" s="75" customFormat="1">
      <c r="D769" s="73"/>
    </row>
    <row r="770" spans="4:4" s="75" customFormat="1">
      <c r="D770" s="73"/>
    </row>
    <row r="771" spans="4:4" s="75" customFormat="1">
      <c r="D771" s="73"/>
    </row>
    <row r="772" spans="4:4" s="75" customFormat="1">
      <c r="D772" s="73"/>
    </row>
    <row r="773" spans="4:4" s="75" customFormat="1">
      <c r="D773" s="73"/>
    </row>
    <row r="774" spans="4:4" s="75" customFormat="1">
      <c r="D774" s="73"/>
    </row>
    <row r="775" spans="4:4" s="75" customFormat="1">
      <c r="D775" s="73"/>
    </row>
    <row r="776" spans="4:4" s="75" customFormat="1">
      <c r="D776" s="73"/>
    </row>
    <row r="777" spans="4:4" s="75" customFormat="1">
      <c r="D777" s="73"/>
    </row>
    <row r="778" spans="4:4" s="75" customFormat="1">
      <c r="D778" s="73"/>
    </row>
    <row r="779" spans="4:4" s="75" customFormat="1">
      <c r="D779" s="73"/>
    </row>
    <row r="780" spans="4:4" s="75" customFormat="1">
      <c r="D780" s="73"/>
    </row>
    <row r="781" spans="4:4" s="75" customFormat="1">
      <c r="D781" s="73"/>
    </row>
    <row r="782" spans="4:4" s="75" customFormat="1">
      <c r="D782" s="73"/>
    </row>
    <row r="783" spans="4:4" s="75" customFormat="1">
      <c r="D783" s="73"/>
    </row>
    <row r="784" spans="4:4" s="75" customFormat="1">
      <c r="D784" s="73"/>
    </row>
    <row r="785" spans="4:4" s="75" customFormat="1">
      <c r="D785" s="73"/>
    </row>
    <row r="786" spans="4:4" s="75" customFormat="1">
      <c r="D786" s="73"/>
    </row>
    <row r="787" spans="4:4" s="75" customFormat="1">
      <c r="D787" s="73"/>
    </row>
    <row r="788" spans="4:4" s="75" customFormat="1">
      <c r="D788" s="73"/>
    </row>
    <row r="789" spans="4:4" s="75" customFormat="1">
      <c r="D789" s="73"/>
    </row>
    <row r="790" spans="4:4" s="75" customFormat="1">
      <c r="D790" s="73"/>
    </row>
    <row r="791" spans="4:4" s="75" customFormat="1">
      <c r="D791" s="73"/>
    </row>
    <row r="792" spans="4:4" s="75" customFormat="1">
      <c r="D792" s="73"/>
    </row>
    <row r="793" spans="4:4" s="75" customFormat="1">
      <c r="D793" s="73"/>
    </row>
    <row r="794" spans="4:4" s="75" customFormat="1">
      <c r="D794" s="73"/>
    </row>
    <row r="795" spans="4:4" s="75" customFormat="1">
      <c r="D795" s="73"/>
    </row>
    <row r="796" spans="4:4" s="75" customFormat="1">
      <c r="D796" s="73"/>
    </row>
    <row r="797" spans="4:4" s="75" customFormat="1">
      <c r="D797" s="73"/>
    </row>
    <row r="798" spans="4:4" s="75" customFormat="1">
      <c r="D798" s="73"/>
    </row>
    <row r="799" spans="4:4" s="75" customFormat="1">
      <c r="D799" s="73"/>
    </row>
    <row r="800" spans="4:4" s="75" customFormat="1">
      <c r="D800" s="73"/>
    </row>
    <row r="801" spans="4:4" s="75" customFormat="1">
      <c r="D801" s="73"/>
    </row>
    <row r="802" spans="4:4" s="75" customFormat="1">
      <c r="D802" s="73"/>
    </row>
    <row r="803" spans="4:4" s="75" customFormat="1">
      <c r="D803" s="73"/>
    </row>
    <row r="804" spans="4:4" s="75" customFormat="1">
      <c r="D804" s="73"/>
    </row>
    <row r="805" spans="4:4" s="75" customFormat="1">
      <c r="D805" s="73"/>
    </row>
    <row r="806" spans="4:4" s="75" customFormat="1">
      <c r="D806" s="73"/>
    </row>
    <row r="807" spans="4:4" s="75" customFormat="1">
      <c r="D807" s="73"/>
    </row>
    <row r="808" spans="4:4" s="75" customFormat="1">
      <c r="D808" s="73"/>
    </row>
    <row r="809" spans="4:4" s="75" customFormat="1">
      <c r="D809" s="73"/>
    </row>
    <row r="810" spans="4:4" s="75" customFormat="1">
      <c r="D810" s="73"/>
    </row>
    <row r="811" spans="4:4" s="75" customFormat="1">
      <c r="D811" s="73"/>
    </row>
    <row r="812" spans="4:4" s="75" customFormat="1">
      <c r="D812" s="73"/>
    </row>
    <row r="813" spans="4:4" s="75" customFormat="1">
      <c r="D813" s="73"/>
    </row>
    <row r="814" spans="4:4" s="75" customFormat="1">
      <c r="D814" s="73"/>
    </row>
    <row r="815" spans="4:4" s="75" customFormat="1">
      <c r="D815" s="73"/>
    </row>
    <row r="816" spans="4:4" s="75" customFormat="1">
      <c r="D816" s="73"/>
    </row>
    <row r="817" spans="4:4" s="75" customFormat="1">
      <c r="D817" s="73"/>
    </row>
    <row r="818" spans="4:4" s="75" customFormat="1">
      <c r="D818" s="73"/>
    </row>
    <row r="819" spans="4:4" s="75" customFormat="1">
      <c r="D819" s="73"/>
    </row>
    <row r="820" spans="4:4" s="75" customFormat="1">
      <c r="D820" s="73"/>
    </row>
    <row r="821" spans="4:4" s="75" customFormat="1">
      <c r="D821" s="73"/>
    </row>
    <row r="822" spans="4:4" s="75" customFormat="1">
      <c r="D822" s="73"/>
    </row>
    <row r="823" spans="4:4" s="75" customFormat="1">
      <c r="D823" s="73"/>
    </row>
    <row r="824" spans="4:4" s="75" customFormat="1">
      <c r="D824" s="73"/>
    </row>
    <row r="825" spans="4:4" s="75" customFormat="1">
      <c r="D825" s="73"/>
    </row>
    <row r="826" spans="4:4" s="75" customFormat="1">
      <c r="D826" s="73"/>
    </row>
    <row r="827" spans="4:4" s="75" customFormat="1">
      <c r="D827" s="73"/>
    </row>
    <row r="828" spans="4:4" s="75" customFormat="1">
      <c r="D828" s="73"/>
    </row>
    <row r="829" spans="4:4" s="75" customFormat="1">
      <c r="D829" s="73"/>
    </row>
    <row r="830" spans="4:4" s="75" customFormat="1">
      <c r="D830" s="73"/>
    </row>
    <row r="831" spans="4:4" s="75" customFormat="1">
      <c r="D831" s="73"/>
    </row>
    <row r="832" spans="4:4" s="75" customFormat="1">
      <c r="D832" s="73"/>
    </row>
    <row r="833" spans="4:4" s="75" customFormat="1">
      <c r="D833" s="73"/>
    </row>
    <row r="834" spans="4:4" s="75" customFormat="1">
      <c r="D834" s="73"/>
    </row>
    <row r="835" spans="4:4" s="75" customFormat="1">
      <c r="D835" s="73"/>
    </row>
    <row r="836" spans="4:4" s="75" customFormat="1">
      <c r="D836" s="73"/>
    </row>
    <row r="837" spans="4:4" s="75" customFormat="1">
      <c r="D837" s="73"/>
    </row>
    <row r="838" spans="4:4" s="75" customFormat="1">
      <c r="D838" s="73"/>
    </row>
    <row r="839" spans="4:4" s="75" customFormat="1">
      <c r="D839" s="73"/>
    </row>
    <row r="840" spans="4:4" s="75" customFormat="1">
      <c r="D840" s="73"/>
    </row>
    <row r="841" spans="4:4" s="75" customFormat="1">
      <c r="D841" s="73"/>
    </row>
    <row r="842" spans="4:4" s="75" customFormat="1">
      <c r="D842" s="73"/>
    </row>
    <row r="843" spans="4:4" s="75" customFormat="1">
      <c r="D843" s="73"/>
    </row>
    <row r="844" spans="4:4" s="75" customFormat="1">
      <c r="D844" s="73"/>
    </row>
    <row r="845" spans="4:4" s="75" customFormat="1">
      <c r="D845" s="73"/>
    </row>
    <row r="846" spans="4:4" s="75" customFormat="1">
      <c r="D846" s="73"/>
    </row>
    <row r="847" spans="4:4" s="75" customFormat="1">
      <c r="D847" s="73"/>
    </row>
    <row r="848" spans="4:4" s="75" customFormat="1">
      <c r="D848" s="73"/>
    </row>
    <row r="849" spans="4:4" s="75" customFormat="1">
      <c r="D849" s="73"/>
    </row>
    <row r="850" spans="4:4" s="75" customFormat="1">
      <c r="D850" s="73"/>
    </row>
    <row r="851" spans="4:4" s="75" customFormat="1">
      <c r="D851" s="73"/>
    </row>
    <row r="852" spans="4:4" s="75" customFormat="1">
      <c r="D852" s="73"/>
    </row>
    <row r="853" spans="4:4" s="75" customFormat="1">
      <c r="D853" s="73"/>
    </row>
    <row r="854" spans="4:4" s="75" customFormat="1">
      <c r="D854" s="73"/>
    </row>
    <row r="855" spans="4:4" s="75" customFormat="1">
      <c r="D855" s="73"/>
    </row>
    <row r="856" spans="4:4" s="75" customFormat="1">
      <c r="D856" s="73"/>
    </row>
    <row r="857" spans="4:4" s="75" customFormat="1">
      <c r="D857" s="73"/>
    </row>
    <row r="858" spans="4:4" s="75" customFormat="1">
      <c r="D858" s="73"/>
    </row>
    <row r="859" spans="4:4" s="75" customFormat="1">
      <c r="D859" s="73"/>
    </row>
    <row r="860" spans="4:4" s="75" customFormat="1">
      <c r="D860" s="73"/>
    </row>
    <row r="861" spans="4:4" s="75" customFormat="1">
      <c r="D861" s="73"/>
    </row>
    <row r="862" spans="4:4" s="75" customFormat="1">
      <c r="D862" s="73"/>
    </row>
    <row r="863" spans="4:4" s="75" customFormat="1">
      <c r="D863" s="73"/>
    </row>
    <row r="864" spans="4:4" s="75" customFormat="1">
      <c r="D864" s="73"/>
    </row>
    <row r="865" spans="4:4" s="75" customFormat="1">
      <c r="D865" s="73"/>
    </row>
    <row r="866" spans="4:4" s="75" customFormat="1">
      <c r="D866" s="73"/>
    </row>
    <row r="867" spans="4:4" s="75" customFormat="1">
      <c r="D867" s="73"/>
    </row>
    <row r="868" spans="4:4" s="75" customFormat="1">
      <c r="D868" s="73"/>
    </row>
    <row r="869" spans="4:4" s="75" customFormat="1">
      <c r="D869" s="73"/>
    </row>
    <row r="870" spans="4:4" s="75" customFormat="1">
      <c r="D870" s="73"/>
    </row>
    <row r="871" spans="4:4" s="75" customFormat="1">
      <c r="D871" s="73"/>
    </row>
    <row r="872" spans="4:4" s="75" customFormat="1">
      <c r="D872" s="73"/>
    </row>
    <row r="873" spans="4:4" s="75" customFormat="1">
      <c r="D873" s="73"/>
    </row>
    <row r="874" spans="4:4" s="75" customFormat="1">
      <c r="D874" s="73"/>
    </row>
    <row r="875" spans="4:4" s="75" customFormat="1">
      <c r="D875" s="73"/>
    </row>
    <row r="876" spans="4:4" s="75" customFormat="1">
      <c r="D876" s="73"/>
    </row>
    <row r="877" spans="4:4" s="75" customFormat="1">
      <c r="D877" s="73"/>
    </row>
    <row r="878" spans="4:4" s="75" customFormat="1">
      <c r="D878" s="73"/>
    </row>
    <row r="879" spans="4:4" s="75" customFormat="1">
      <c r="D879" s="73"/>
    </row>
    <row r="880" spans="4:4" s="75" customFormat="1">
      <c r="D880" s="73"/>
    </row>
    <row r="881" spans="4:4" s="75" customFormat="1">
      <c r="D881" s="73"/>
    </row>
    <row r="882" spans="4:4" s="75" customFormat="1">
      <c r="D882" s="73"/>
    </row>
    <row r="883" spans="4:4" s="75" customFormat="1">
      <c r="D883" s="73"/>
    </row>
    <row r="884" spans="4:4" s="75" customFormat="1">
      <c r="D884" s="73"/>
    </row>
    <row r="885" spans="4:4" s="75" customFormat="1">
      <c r="D885" s="73"/>
    </row>
    <row r="886" spans="4:4" s="75" customFormat="1">
      <c r="D886" s="73"/>
    </row>
    <row r="887" spans="4:4" s="75" customFormat="1">
      <c r="D887" s="73"/>
    </row>
    <row r="888" spans="4:4" s="75" customFormat="1">
      <c r="D888" s="73"/>
    </row>
    <row r="889" spans="4:4" s="75" customFormat="1">
      <c r="D889" s="73"/>
    </row>
    <row r="890" spans="4:4" s="75" customFormat="1">
      <c r="D890" s="73"/>
    </row>
    <row r="891" spans="4:4" s="75" customFormat="1">
      <c r="D891" s="73"/>
    </row>
    <row r="892" spans="4:4" s="75" customFormat="1">
      <c r="D892" s="73"/>
    </row>
    <row r="893" spans="4:4" s="75" customFormat="1">
      <c r="D893" s="73"/>
    </row>
    <row r="894" spans="4:4" s="75" customFormat="1">
      <c r="D894" s="73"/>
    </row>
    <row r="895" spans="4:4" s="75" customFormat="1">
      <c r="D895" s="73"/>
    </row>
    <row r="896" spans="4:4" s="75" customFormat="1">
      <c r="D896" s="73"/>
    </row>
    <row r="897" spans="4:4" s="75" customFormat="1">
      <c r="D897" s="73"/>
    </row>
    <row r="898" spans="4:4" s="75" customFormat="1">
      <c r="D898" s="73"/>
    </row>
    <row r="899" spans="4:4" s="75" customFormat="1">
      <c r="D899" s="73"/>
    </row>
    <row r="900" spans="4:4" s="75" customFormat="1">
      <c r="D900" s="73"/>
    </row>
    <row r="901" spans="4:4" s="75" customFormat="1">
      <c r="D901" s="73"/>
    </row>
    <row r="902" spans="4:4" s="75" customFormat="1">
      <c r="D902" s="73"/>
    </row>
    <row r="903" spans="4:4" s="75" customFormat="1">
      <c r="D903" s="73"/>
    </row>
    <row r="904" spans="4:4" s="75" customFormat="1">
      <c r="D904" s="73"/>
    </row>
    <row r="905" spans="4:4" s="75" customFormat="1">
      <c r="D905" s="73"/>
    </row>
    <row r="906" spans="4:4" s="75" customFormat="1">
      <c r="D906" s="73"/>
    </row>
    <row r="907" spans="4:4" s="75" customFormat="1">
      <c r="D907" s="73"/>
    </row>
    <row r="908" spans="4:4" s="75" customFormat="1">
      <c r="D908" s="73"/>
    </row>
    <row r="909" spans="4:4" s="75" customFormat="1">
      <c r="D909" s="73"/>
    </row>
    <row r="910" spans="4:4" s="75" customFormat="1">
      <c r="D910" s="73"/>
    </row>
  </sheetData>
  <mergeCells count="8">
    <mergeCell ref="A18:C18"/>
    <mergeCell ref="A19:C20"/>
    <mergeCell ref="A17:C17"/>
    <mergeCell ref="A12:C12"/>
    <mergeCell ref="A13:C13"/>
    <mergeCell ref="A14:C14"/>
    <mergeCell ref="A15:C15"/>
    <mergeCell ref="A16:C16"/>
  </mergeCells>
  <printOptions horizontalCentered="1" verticalCentered="1"/>
  <pageMargins left="0" right="0" top="0.39370078740157483" bottom="0.39370078740157483" header="0" footer="0"/>
  <pageSetup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topLeftCell="B1" zoomScale="110" zoomScaleNormal="110" zoomScaleSheetLayoutView="100" workbookViewId="0">
      <selection activeCell="B9" sqref="B9:H13"/>
    </sheetView>
  </sheetViews>
  <sheetFormatPr defaultColWidth="9.109375" defaultRowHeight="13.2"/>
  <cols>
    <col min="1" max="1" width="3.44140625" style="3" customWidth="1"/>
    <col min="2" max="2" width="23.6640625" style="3" customWidth="1"/>
    <col min="3" max="3" width="31.109375" style="3" bestFit="1" customWidth="1"/>
    <col min="4" max="4" width="45.44140625" style="3" customWidth="1"/>
    <col min="5" max="5" width="18.88671875" style="3" bestFit="1" customWidth="1"/>
    <col min="6" max="6" width="20.88671875" style="3" bestFit="1" customWidth="1"/>
    <col min="7" max="7" width="19.109375" style="3" bestFit="1" customWidth="1"/>
    <col min="8" max="8" width="21.109375" style="3" bestFit="1" customWidth="1"/>
    <col min="9" max="11" width="20.6640625" style="3" customWidth="1"/>
    <col min="12" max="16384" width="9.109375" style="3"/>
  </cols>
  <sheetData>
    <row r="1" spans="1:8">
      <c r="B1" s="151"/>
      <c r="C1" s="151"/>
    </row>
    <row r="2" spans="1:8">
      <c r="B2" s="151"/>
      <c r="C2" s="151"/>
    </row>
    <row r="3" spans="1:8">
      <c r="B3" s="151"/>
      <c r="C3" s="151"/>
    </row>
    <row r="4" spans="1:8">
      <c r="B4" s="151"/>
      <c r="C4" s="151"/>
    </row>
    <row r="5" spans="1:8">
      <c r="B5" s="151"/>
      <c r="C5" s="151"/>
    </row>
    <row r="6" spans="1:8">
      <c r="B6" s="151"/>
      <c r="C6" s="151"/>
      <c r="D6" s="151"/>
      <c r="E6" s="151"/>
      <c r="F6" s="151"/>
      <c r="G6" s="151"/>
    </row>
    <row r="7" spans="1:8">
      <c r="B7" s="151"/>
      <c r="C7" s="151"/>
      <c r="D7" s="151"/>
      <c r="E7" s="151"/>
      <c r="F7" s="151"/>
      <c r="G7" s="151"/>
    </row>
    <row r="8" spans="1:8" ht="13.8" thickBot="1">
      <c r="B8" s="152"/>
      <c r="C8" s="152"/>
      <c r="D8" s="151"/>
      <c r="E8" s="151"/>
      <c r="F8" s="151"/>
      <c r="G8" s="151"/>
    </row>
    <row r="9" spans="1:8" ht="13.8" thickTop="1">
      <c r="B9" s="167" t="s">
        <v>3402</v>
      </c>
      <c r="C9" s="167"/>
      <c r="D9" s="167"/>
      <c r="E9" s="167"/>
      <c r="F9" s="167"/>
      <c r="G9" s="167"/>
      <c r="H9" s="167"/>
    </row>
    <row r="10" spans="1:8">
      <c r="B10" s="168"/>
      <c r="C10" s="168"/>
      <c r="D10" s="168"/>
      <c r="E10" s="168"/>
      <c r="F10" s="168"/>
      <c r="G10" s="168"/>
      <c r="H10" s="168"/>
    </row>
    <row r="11" spans="1:8">
      <c r="B11" s="168"/>
      <c r="C11" s="168"/>
      <c r="D11" s="168"/>
      <c r="E11" s="168"/>
      <c r="F11" s="168"/>
      <c r="G11" s="168"/>
      <c r="H11" s="168"/>
    </row>
    <row r="12" spans="1:8">
      <c r="B12" s="168"/>
      <c r="C12" s="168"/>
      <c r="D12" s="168"/>
      <c r="E12" s="168"/>
      <c r="F12" s="168"/>
      <c r="G12" s="168"/>
      <c r="H12" s="168"/>
    </row>
    <row r="13" spans="1:8" ht="13.8" thickBot="1">
      <c r="B13" s="169"/>
      <c r="C13" s="169"/>
      <c r="D13" s="169"/>
      <c r="E13" s="169"/>
      <c r="F13" s="169"/>
      <c r="G13" s="169"/>
      <c r="H13" s="169"/>
    </row>
    <row r="14" spans="1:8" s="76" customFormat="1" ht="15" thickTop="1" thickBot="1">
      <c r="B14" s="77"/>
      <c r="C14" s="78"/>
      <c r="D14" s="78"/>
      <c r="E14" s="78"/>
      <c r="F14" s="78"/>
      <c r="G14" s="78"/>
      <c r="H14" s="79"/>
    </row>
    <row r="15" spans="1:8" s="76" customFormat="1" ht="16.8" thickTop="1" thickBot="1">
      <c r="A15" s="80"/>
      <c r="B15" s="179" t="s">
        <v>3291</v>
      </c>
      <c r="C15" s="180"/>
      <c r="D15" s="170" t="s">
        <v>3283</v>
      </c>
      <c r="E15" s="171"/>
      <c r="F15" s="177"/>
      <c r="G15" s="177"/>
      <c r="H15" s="178"/>
    </row>
    <row r="16" spans="1:8" s="88" customFormat="1" ht="16.8" thickTop="1" thickBot="1">
      <c r="A16" s="81"/>
      <c r="B16" s="82"/>
      <c r="C16" s="83"/>
      <c r="D16" s="84"/>
      <c r="E16" s="85"/>
      <c r="F16" s="86"/>
      <c r="G16" s="86"/>
      <c r="H16" s="87"/>
    </row>
    <row r="17" spans="1:8" s="76" customFormat="1" ht="16.8" thickTop="1" thickBot="1">
      <c r="A17" s="80"/>
      <c r="B17" s="172" t="s">
        <v>3295</v>
      </c>
      <c r="C17" s="89" t="s">
        <v>3296</v>
      </c>
      <c r="D17" s="89" t="s">
        <v>3292</v>
      </c>
      <c r="E17" s="89" t="s">
        <v>15</v>
      </c>
      <c r="F17" s="89" t="s">
        <v>3293</v>
      </c>
      <c r="G17" s="89" t="s">
        <v>3294</v>
      </c>
      <c r="H17" s="174"/>
    </row>
    <row r="18" spans="1:8" s="76" customFormat="1" ht="30" thickTop="1" thickBot="1">
      <c r="A18" s="80"/>
      <c r="B18" s="173"/>
      <c r="C18" s="90" t="s">
        <v>3371</v>
      </c>
      <c r="D18" s="91"/>
      <c r="E18" s="91"/>
      <c r="F18" s="91"/>
      <c r="G18" s="91"/>
      <c r="H18" s="175"/>
    </row>
    <row r="19" spans="1:8" s="76" customFormat="1" ht="16.8" thickTop="1" thickBot="1">
      <c r="A19" s="80"/>
      <c r="B19" s="173"/>
      <c r="C19" s="90"/>
      <c r="D19" s="91"/>
      <c r="E19" s="91"/>
      <c r="F19" s="91"/>
      <c r="G19" s="91"/>
      <c r="H19" s="175"/>
    </row>
    <row r="20" spans="1:8" s="76" customFormat="1" ht="16.8" thickTop="1" thickBot="1">
      <c r="A20" s="80"/>
      <c r="B20" s="173"/>
      <c r="C20" s="90"/>
      <c r="D20" s="91"/>
      <c r="E20" s="91"/>
      <c r="F20" s="91"/>
      <c r="G20" s="91"/>
      <c r="H20" s="175"/>
    </row>
    <row r="21" spans="1:8" s="76" customFormat="1" ht="16.8" thickTop="1" thickBot="1">
      <c r="A21" s="80"/>
      <c r="B21" s="173"/>
      <c r="C21" s="90"/>
      <c r="D21" s="91"/>
      <c r="E21" s="91"/>
      <c r="F21" s="91"/>
      <c r="G21" s="91"/>
      <c r="H21" s="175"/>
    </row>
    <row r="22" spans="1:8" s="76" customFormat="1" ht="16.8" thickTop="1" thickBot="1">
      <c r="A22" s="80"/>
      <c r="B22" s="173"/>
      <c r="C22" s="90"/>
      <c r="D22" s="91"/>
      <c r="E22" s="91"/>
      <c r="F22" s="91"/>
      <c r="G22" s="91"/>
      <c r="H22" s="175"/>
    </row>
    <row r="23" spans="1:8" s="76" customFormat="1" ht="16.8" thickTop="1" thickBot="1">
      <c r="A23" s="80"/>
      <c r="B23" s="173"/>
      <c r="C23" s="90"/>
      <c r="D23" s="91"/>
      <c r="E23" s="91"/>
      <c r="F23" s="91"/>
      <c r="G23" s="91"/>
      <c r="H23" s="175"/>
    </row>
    <row r="24" spans="1:8" s="76" customFormat="1" ht="16.8" thickTop="1" thickBot="1">
      <c r="A24" s="80"/>
      <c r="B24" s="173"/>
      <c r="C24" s="90"/>
      <c r="D24" s="91"/>
      <c r="E24" s="91"/>
      <c r="F24" s="91"/>
      <c r="G24" s="91"/>
      <c r="H24" s="175"/>
    </row>
    <row r="25" spans="1:8" s="76" customFormat="1" ht="16.8" thickTop="1" thickBot="1">
      <c r="A25" s="80"/>
      <c r="B25" s="173"/>
      <c r="C25" s="90"/>
      <c r="D25" s="91"/>
      <c r="E25" s="91"/>
      <c r="F25" s="91"/>
      <c r="G25" s="91"/>
      <c r="H25" s="176"/>
    </row>
    <row r="26" spans="1:8" s="76" customFormat="1" ht="15.6" thickTop="1" thickBot="1">
      <c r="B26" s="92"/>
      <c r="C26" s="92"/>
      <c r="D26" s="92"/>
      <c r="E26" s="92"/>
      <c r="F26" s="92"/>
      <c r="G26" s="92"/>
      <c r="H26" s="92"/>
    </row>
    <row r="27" spans="1:8" s="76" customFormat="1" ht="15.6" thickTop="1" thickBot="1">
      <c r="B27" s="166" t="s">
        <v>3281</v>
      </c>
      <c r="C27" s="166"/>
      <c r="D27" s="166"/>
      <c r="E27" s="166"/>
      <c r="F27" s="166"/>
      <c r="G27" s="166"/>
      <c r="H27" s="166"/>
    </row>
    <row r="28" spans="1:8" s="76" customFormat="1" ht="16.8" thickTop="1" thickBot="1">
      <c r="B28" s="93"/>
      <c r="C28" s="94" t="s">
        <v>3273</v>
      </c>
      <c r="D28" s="94" t="s">
        <v>3272</v>
      </c>
      <c r="E28" s="94" t="s">
        <v>3280</v>
      </c>
      <c r="F28" s="94" t="s">
        <v>3277</v>
      </c>
      <c r="G28" s="94" t="s">
        <v>3278</v>
      </c>
      <c r="H28" s="94" t="s">
        <v>3279</v>
      </c>
    </row>
    <row r="29" spans="1:8" s="76" customFormat="1" ht="42.6" thickTop="1" thickBot="1">
      <c r="B29" s="95">
        <v>1</v>
      </c>
      <c r="C29" s="96" t="s">
        <v>3275</v>
      </c>
      <c r="D29" s="97" t="s">
        <v>3338</v>
      </c>
      <c r="E29" s="98" t="str">
        <f>VLOOKUP(D29,'Lista Indicatori'!$B$1:$E$16,2,FALSE)</f>
        <v>NUM - Numero</v>
      </c>
      <c r="F29" s="98">
        <f>VLOOKUP(D29,'Lista Indicatori'!$B$1:$E$16,3,FALSE)</f>
        <v>0</v>
      </c>
      <c r="G29" s="98">
        <f>VLOOKUP(D29,'Lista Indicatori'!$B$1:$E$16,4,FALSE)</f>
        <v>27</v>
      </c>
      <c r="H29" s="99"/>
    </row>
    <row r="30" spans="1:8" s="76" customFormat="1" ht="28.8" thickTop="1" thickBot="1">
      <c r="B30" s="95">
        <f>B29+1</f>
        <v>2</v>
      </c>
      <c r="C30" s="96" t="s">
        <v>3276</v>
      </c>
      <c r="D30" s="97" t="s">
        <v>3331</v>
      </c>
      <c r="E30" s="98" t="str">
        <f>VLOOKUP(D30,'Lista Indicatori'!$B$1:$E$16,2,FALSE)</f>
        <v>Percentuale</v>
      </c>
      <c r="F30" s="98">
        <f>VLOOKUP(D30,'Lista Indicatori'!$B$1:$E$16,3,FALSE)</f>
        <v>112</v>
      </c>
      <c r="G30" s="98">
        <f>VLOOKUP(D30,'Lista Indicatori'!$B$1:$E$16,4,FALSE)</f>
        <v>99</v>
      </c>
      <c r="H30" s="99"/>
    </row>
    <row r="31" spans="1:8" s="76" customFormat="1" ht="42.6" thickTop="1" thickBot="1">
      <c r="B31" s="95">
        <f>B30+1</f>
        <v>3</v>
      </c>
      <c r="C31" s="96" t="s">
        <v>3275</v>
      </c>
      <c r="D31" s="97" t="s">
        <v>3339</v>
      </c>
      <c r="E31" s="98" t="str">
        <f>VLOOKUP(D31,'Lista Indicatori'!$B$1:$E$16,2,FALSE)</f>
        <v>NUM - Numero</v>
      </c>
      <c r="F31" s="98">
        <f>VLOOKUP(D31,'Lista Indicatori'!$B$1:$E$16,3,FALSE)</f>
        <v>0</v>
      </c>
      <c r="G31" s="98">
        <f>VLOOKUP(D31,'Lista Indicatori'!$B$1:$E$16,4,FALSE)</f>
        <v>1</v>
      </c>
      <c r="H31" s="99"/>
    </row>
    <row r="32" spans="1:8" s="76" customFormat="1" ht="16.8" thickTop="1" thickBot="1">
      <c r="B32" s="95">
        <v>4</v>
      </c>
      <c r="C32" s="96"/>
      <c r="D32" s="97"/>
      <c r="E32" s="98" t="e">
        <f>VLOOKUP(D32,'Lista Indicatori'!$B$1:$E$16,2,FALSE)</f>
        <v>#N/A</v>
      </c>
      <c r="F32" s="98" t="e">
        <f>VLOOKUP(D32,'Lista Indicatori'!$B$1:$E$16,3,FALSE)</f>
        <v>#N/A</v>
      </c>
      <c r="G32" s="98" t="e">
        <f>VLOOKUP(D32,'Lista Indicatori'!$B$1:$E$16,4,FALSE)</f>
        <v>#N/A</v>
      </c>
      <c r="H32" s="99"/>
    </row>
    <row r="33" spans="2:8" s="76" customFormat="1" ht="16.8" thickTop="1" thickBot="1">
      <c r="B33" s="95">
        <v>5</v>
      </c>
      <c r="C33" s="96"/>
      <c r="D33" s="97"/>
      <c r="E33" s="98" t="e">
        <f>VLOOKUP(D33,'Lista Indicatori'!$B$1:$E$16,2,FALSE)</f>
        <v>#N/A</v>
      </c>
      <c r="F33" s="98" t="e">
        <f>VLOOKUP(D33,'Lista Indicatori'!$B$1:$E$16,3,FALSE)</f>
        <v>#N/A</v>
      </c>
      <c r="G33" s="98" t="e">
        <f>VLOOKUP(D33,'Lista Indicatori'!$B$1:$E$16,4,FALSE)</f>
        <v>#N/A</v>
      </c>
      <c r="H33" s="99"/>
    </row>
    <row r="34" spans="2:8" s="76" customFormat="1" ht="16.8" thickTop="1" thickBot="1">
      <c r="B34" s="95">
        <v>6</v>
      </c>
      <c r="C34" s="96"/>
      <c r="D34" s="97"/>
      <c r="E34" s="98" t="e">
        <f>VLOOKUP(D34,'Lista Indicatori'!$B$1:$E$16,2,FALSE)</f>
        <v>#N/A</v>
      </c>
      <c r="F34" s="98" t="e">
        <f>VLOOKUP(D34,'Lista Indicatori'!$B$1:$E$16,3,FALSE)</f>
        <v>#N/A</v>
      </c>
      <c r="G34" s="98" t="e">
        <f>VLOOKUP(D34,'Lista Indicatori'!$B$1:$E$16,4,FALSE)</f>
        <v>#N/A</v>
      </c>
      <c r="H34" s="99"/>
    </row>
    <row r="35" spans="2:8" s="76" customFormat="1" ht="16.8" thickTop="1" thickBot="1">
      <c r="B35" s="95">
        <v>7</v>
      </c>
      <c r="C35" s="96"/>
      <c r="D35" s="97"/>
      <c r="E35" s="98" t="e">
        <f>VLOOKUP(D35,'Lista Indicatori'!$B$1:$E$16,2,FALSE)</f>
        <v>#N/A</v>
      </c>
      <c r="F35" s="98" t="e">
        <f>VLOOKUP(D35,'Lista Indicatori'!$B$1:$E$16,3,FALSE)</f>
        <v>#N/A</v>
      </c>
      <c r="G35" s="98" t="e">
        <f>VLOOKUP(D35,'Lista Indicatori'!$B$1:$E$16,4,FALSE)</f>
        <v>#N/A</v>
      </c>
      <c r="H35" s="99"/>
    </row>
    <row r="36" spans="2:8" s="76" customFormat="1" ht="16.8" thickTop="1" thickBot="1">
      <c r="B36" s="95">
        <v>8</v>
      </c>
      <c r="C36" s="96"/>
      <c r="D36" s="97"/>
      <c r="E36" s="98" t="e">
        <f>VLOOKUP(D36,'Lista Indicatori'!$B$1:$E$16,2,FALSE)</f>
        <v>#N/A</v>
      </c>
      <c r="F36" s="98" t="e">
        <f>VLOOKUP(D36,'Lista Indicatori'!$B$1:$E$16,3,FALSE)</f>
        <v>#N/A</v>
      </c>
      <c r="G36" s="98" t="e">
        <f>VLOOKUP(D36,'Lista Indicatori'!$B$1:$E$16,4,FALSE)</f>
        <v>#N/A</v>
      </c>
      <c r="H36" s="99"/>
    </row>
    <row r="37" spans="2:8" s="76" customFormat="1" ht="16.8" thickTop="1" thickBot="1">
      <c r="B37" s="95">
        <v>9</v>
      </c>
      <c r="C37" s="96"/>
      <c r="D37" s="97"/>
      <c r="E37" s="98" t="e">
        <f>VLOOKUP(D37,'Lista Indicatori'!$B$1:$E$16,2,FALSE)</f>
        <v>#N/A</v>
      </c>
      <c r="F37" s="98" t="e">
        <f>VLOOKUP(D37,'Lista Indicatori'!$B$1:$E$16,3,FALSE)</f>
        <v>#N/A</v>
      </c>
      <c r="G37" s="98" t="e">
        <f>VLOOKUP(D37,'Lista Indicatori'!$B$1:$E$16,4,FALSE)</f>
        <v>#N/A</v>
      </c>
      <c r="H37" s="99"/>
    </row>
    <row r="38" spans="2:8" s="76" customFormat="1" ht="16.8" thickTop="1" thickBot="1">
      <c r="B38" s="95">
        <v>10</v>
      </c>
      <c r="C38" s="96"/>
      <c r="D38" s="97"/>
      <c r="E38" s="98" t="e">
        <f>VLOOKUP(D38,'Lista Indicatori'!$B$1:$E$16,2,FALSE)</f>
        <v>#N/A</v>
      </c>
      <c r="F38" s="98" t="e">
        <f>VLOOKUP(D38,'Lista Indicatori'!$B$1:$E$16,3,FALSE)</f>
        <v>#N/A</v>
      </c>
      <c r="G38" s="98" t="e">
        <f>VLOOKUP(D38,'Lista Indicatori'!$B$1:$E$16,4,FALSE)</f>
        <v>#N/A</v>
      </c>
      <c r="H38" s="99"/>
    </row>
    <row r="39" spans="2:8" s="76" customFormat="1" ht="16.8" thickTop="1" thickBot="1">
      <c r="B39" s="95">
        <v>11</v>
      </c>
      <c r="C39" s="96"/>
      <c r="D39" s="97"/>
      <c r="E39" s="98" t="e">
        <f>VLOOKUP(D39,'Lista Indicatori'!$B$1:$E$16,2,FALSE)</f>
        <v>#N/A</v>
      </c>
      <c r="F39" s="98" t="e">
        <f>VLOOKUP(D39,'Lista Indicatori'!$B$1:$E$16,3,FALSE)</f>
        <v>#N/A</v>
      </c>
      <c r="G39" s="98" t="e">
        <f>VLOOKUP(D39,'Lista Indicatori'!$B$1:$E$16,4,FALSE)</f>
        <v>#N/A</v>
      </c>
      <c r="H39" s="99"/>
    </row>
    <row r="40" spans="2:8" s="76" customFormat="1" ht="16.8" thickTop="1" thickBot="1">
      <c r="B40" s="95">
        <v>12</v>
      </c>
      <c r="C40" s="96"/>
      <c r="D40" s="97"/>
      <c r="E40" s="98" t="e">
        <f>VLOOKUP(D40,'Lista Indicatori'!$B$1:$E$16,2,FALSE)</f>
        <v>#N/A</v>
      </c>
      <c r="F40" s="98" t="e">
        <f>VLOOKUP(D40,'Lista Indicatori'!$B$1:$E$16,3,FALSE)</f>
        <v>#N/A</v>
      </c>
      <c r="G40" s="98" t="e">
        <f>VLOOKUP(D40,'Lista Indicatori'!$B$1:$E$16,4,FALSE)</f>
        <v>#N/A</v>
      </c>
      <c r="H40" s="99"/>
    </row>
    <row r="41" spans="2:8" s="76" customFormat="1" ht="16.8" thickTop="1" thickBot="1">
      <c r="B41" s="95">
        <v>13</v>
      </c>
      <c r="C41" s="96"/>
      <c r="D41" s="97"/>
      <c r="E41" s="98" t="e">
        <f>VLOOKUP(D41,'Lista Indicatori'!$B$1:$E$16,2,FALSE)</f>
        <v>#N/A</v>
      </c>
      <c r="F41" s="98" t="e">
        <f>VLOOKUP(D41,'Lista Indicatori'!$B$1:$E$16,3,FALSE)</f>
        <v>#N/A</v>
      </c>
      <c r="G41" s="98" t="e">
        <f>VLOOKUP(D41,'Lista Indicatori'!$B$1:$E$16,4,FALSE)</f>
        <v>#N/A</v>
      </c>
      <c r="H41" s="99"/>
    </row>
    <row r="42" spans="2:8" s="76" customFormat="1" ht="42.6" thickTop="1" thickBot="1">
      <c r="B42" s="100">
        <v>14</v>
      </c>
      <c r="C42" s="96" t="s">
        <v>3275</v>
      </c>
      <c r="D42" s="97" t="s">
        <v>3340</v>
      </c>
      <c r="E42" s="98" t="str">
        <f>VLOOKUP(D42,'Lista Indicatori'!$B$1:$E$16,2,FALSE)</f>
        <v>NUM - Numero</v>
      </c>
      <c r="F42" s="98">
        <f>VLOOKUP(D42,'Lista Indicatori'!$B$1:$E$16,3,FALSE)</f>
        <v>0</v>
      </c>
      <c r="G42" s="98">
        <f>VLOOKUP(D42,'Lista Indicatori'!$B$1:$E$16,4,FALSE)</f>
        <v>4</v>
      </c>
      <c r="H42" s="99"/>
    </row>
    <row r="43" spans="2:8" s="76" customFormat="1" ht="16.8" thickTop="1" thickBot="1">
      <c r="B43" s="95">
        <v>15</v>
      </c>
      <c r="C43" s="96"/>
      <c r="D43" s="97"/>
      <c r="E43" s="98" t="e">
        <f>VLOOKUP(D43,'Lista Indicatori'!$B$1:$E$16,2,FALSE)</f>
        <v>#N/A</v>
      </c>
      <c r="F43" s="98" t="e">
        <f>VLOOKUP(D43,'Lista Indicatori'!$B$1:$E$16,3,FALSE)</f>
        <v>#N/A</v>
      </c>
      <c r="G43" s="98" t="e">
        <f>VLOOKUP(D43,'Lista Indicatori'!$B$1:$E$16,4,FALSE)</f>
        <v>#N/A</v>
      </c>
      <c r="H43" s="99"/>
    </row>
    <row r="44" spans="2:8" s="76" customFormat="1" ht="16.8" thickTop="1" thickBot="1">
      <c r="B44" s="101"/>
      <c r="C44" s="102"/>
      <c r="D44" s="102"/>
      <c r="E44" s="102"/>
      <c r="F44" s="102"/>
      <c r="G44" s="102"/>
      <c r="H44" s="79"/>
    </row>
    <row r="45" spans="2:8" s="76" customFormat="1" ht="15.6" thickTop="1" thickBot="1">
      <c r="B45" s="166" t="s">
        <v>3368</v>
      </c>
      <c r="C45" s="166"/>
      <c r="D45" s="166"/>
      <c r="E45" s="166"/>
      <c r="F45" s="166"/>
      <c r="G45" s="166"/>
      <c r="H45" s="166"/>
    </row>
    <row r="46" spans="2:8" s="76" customFormat="1" ht="16.8" thickTop="1" thickBot="1">
      <c r="B46" s="93"/>
      <c r="C46" s="94" t="s">
        <v>3273</v>
      </c>
      <c r="D46" s="94" t="s">
        <v>3272</v>
      </c>
      <c r="E46" s="94" t="s">
        <v>3280</v>
      </c>
      <c r="F46" s="94" t="s">
        <v>3277</v>
      </c>
      <c r="G46" s="94" t="s">
        <v>3278</v>
      </c>
      <c r="H46" s="94" t="s">
        <v>3279</v>
      </c>
    </row>
    <row r="47" spans="2:8" s="76" customFormat="1" ht="16.8" thickTop="1" thickBot="1">
      <c r="B47" s="95">
        <v>1</v>
      </c>
      <c r="C47" s="103"/>
      <c r="D47" s="104"/>
      <c r="E47" s="99"/>
      <c r="F47" s="99"/>
      <c r="G47" s="99"/>
      <c r="H47" s="99"/>
    </row>
    <row r="48" spans="2:8" s="76" customFormat="1" ht="16.8" thickTop="1" thickBot="1">
      <c r="B48" s="95">
        <f>B47+1</f>
        <v>2</v>
      </c>
      <c r="C48" s="103"/>
      <c r="D48" s="104"/>
      <c r="E48" s="99"/>
      <c r="F48" s="99"/>
      <c r="G48" s="99"/>
      <c r="H48" s="99"/>
    </row>
    <row r="49" spans="2:8" s="76" customFormat="1" ht="16.8" thickTop="1" thickBot="1">
      <c r="B49" s="95">
        <f>B48+1</f>
        <v>3</v>
      </c>
      <c r="C49" s="103"/>
      <c r="D49" s="104"/>
      <c r="E49" s="99"/>
      <c r="F49" s="99"/>
      <c r="G49" s="99"/>
      <c r="H49" s="99"/>
    </row>
    <row r="50" spans="2:8" s="76" customFormat="1" ht="16.8" thickTop="1" thickBot="1">
      <c r="B50" s="95">
        <v>4</v>
      </c>
      <c r="C50" s="103"/>
      <c r="D50" s="104"/>
      <c r="E50" s="99"/>
      <c r="F50" s="99"/>
      <c r="G50" s="99"/>
      <c r="H50" s="99"/>
    </row>
    <row r="51" spans="2:8" s="76" customFormat="1" ht="16.8" thickTop="1" thickBot="1">
      <c r="B51" s="95">
        <v>5</v>
      </c>
      <c r="C51" s="103"/>
      <c r="D51" s="104"/>
      <c r="E51" s="99"/>
      <c r="F51" s="99"/>
      <c r="G51" s="99"/>
      <c r="H51" s="99"/>
    </row>
    <row r="52" spans="2:8" s="76" customFormat="1" ht="16.8" thickTop="1" thickBot="1">
      <c r="B52" s="95">
        <v>6</v>
      </c>
      <c r="C52" s="103"/>
      <c r="D52" s="104"/>
      <c r="E52" s="99"/>
      <c r="F52" s="99"/>
      <c r="G52" s="99"/>
      <c r="H52" s="99"/>
    </row>
    <row r="53" spans="2:8" s="76" customFormat="1" ht="16.8" thickTop="1" thickBot="1">
      <c r="B53" s="95">
        <v>7</v>
      </c>
      <c r="C53" s="103"/>
      <c r="D53" s="104"/>
      <c r="E53" s="99"/>
      <c r="F53" s="99"/>
      <c r="G53" s="99"/>
      <c r="H53" s="99"/>
    </row>
    <row r="54" spans="2:8" s="76" customFormat="1" ht="16.8" thickTop="1" thickBot="1">
      <c r="B54" s="95">
        <v>8</v>
      </c>
      <c r="C54" s="103"/>
      <c r="D54" s="104"/>
      <c r="E54" s="99"/>
      <c r="F54" s="99"/>
      <c r="G54" s="99"/>
      <c r="H54" s="99"/>
    </row>
    <row r="55" spans="2:8" s="76" customFormat="1" ht="16.8" thickTop="1" thickBot="1">
      <c r="B55" s="95">
        <v>9</v>
      </c>
      <c r="C55" s="103"/>
      <c r="D55" s="104"/>
      <c r="E55" s="99"/>
      <c r="F55" s="99"/>
      <c r="G55" s="99"/>
      <c r="H55" s="99"/>
    </row>
    <row r="56" spans="2:8" s="76" customFormat="1" ht="16.8" thickTop="1" thickBot="1">
      <c r="B56" s="95">
        <v>10</v>
      </c>
      <c r="C56" s="103"/>
      <c r="D56" s="104"/>
      <c r="E56" s="99"/>
      <c r="F56" s="99"/>
      <c r="G56" s="99"/>
      <c r="H56" s="99"/>
    </row>
    <row r="57" spans="2:8" s="76" customFormat="1" ht="16.8" thickTop="1" thickBot="1">
      <c r="B57" s="95">
        <v>11</v>
      </c>
      <c r="C57" s="103"/>
      <c r="D57" s="104"/>
      <c r="E57" s="99"/>
      <c r="F57" s="99"/>
      <c r="G57" s="99"/>
      <c r="H57" s="99"/>
    </row>
    <row r="58" spans="2:8" s="76" customFormat="1" ht="16.8" thickTop="1" thickBot="1">
      <c r="B58" s="95">
        <v>12</v>
      </c>
      <c r="C58" s="103"/>
      <c r="D58" s="104"/>
      <c r="E58" s="99"/>
      <c r="F58" s="99"/>
      <c r="G58" s="99"/>
      <c r="H58" s="99"/>
    </row>
    <row r="59" spans="2:8" s="76" customFormat="1" ht="16.8" thickTop="1" thickBot="1">
      <c r="B59" s="95">
        <v>13</v>
      </c>
      <c r="C59" s="103"/>
      <c r="D59" s="104"/>
      <c r="E59" s="99"/>
      <c r="F59" s="99"/>
      <c r="G59" s="99"/>
      <c r="H59" s="99"/>
    </row>
    <row r="60" spans="2:8" s="76" customFormat="1" ht="15" thickTop="1" thickBot="1">
      <c r="B60" s="100">
        <v>14</v>
      </c>
      <c r="C60" s="103"/>
      <c r="D60" s="104"/>
      <c r="E60" s="99"/>
      <c r="F60" s="99"/>
      <c r="G60" s="99"/>
      <c r="H60" s="99"/>
    </row>
    <row r="61" spans="2:8" s="76" customFormat="1" ht="16.8" thickTop="1" thickBot="1">
      <c r="B61" s="95">
        <v>15</v>
      </c>
      <c r="C61" s="103"/>
      <c r="D61" s="104"/>
      <c r="E61" s="99"/>
      <c r="F61" s="99"/>
      <c r="G61" s="99"/>
      <c r="H61" s="99"/>
    </row>
    <row r="62" spans="2:8" s="76" customFormat="1" ht="27" thickTop="1" thickBot="1">
      <c r="B62" s="105" t="s">
        <v>12</v>
      </c>
      <c r="C62" s="103"/>
      <c r="D62" s="106"/>
      <c r="E62" s="99"/>
      <c r="F62" s="99"/>
      <c r="G62" s="99"/>
      <c r="H62" s="99"/>
    </row>
    <row r="63" spans="2:8" ht="13.8" thickTop="1"/>
  </sheetData>
  <sheetProtection formatCells="0" formatColumns="0" formatRows="0" insertColumns="0" insertRows="0" insertHyperlinks="0" deleteColumns="0" deleteRows="0" sort="0" autoFilter="0" pivotTables="0"/>
  <mergeCells count="8">
    <mergeCell ref="B45:H45"/>
    <mergeCell ref="B9:H13"/>
    <mergeCell ref="B27:H27"/>
    <mergeCell ref="D15:E15"/>
    <mergeCell ref="B17:B25"/>
    <mergeCell ref="H17:H25"/>
    <mergeCell ref="F15:H15"/>
    <mergeCell ref="B15:C15"/>
  </mergeCells>
  <dataValidations count="1">
    <dataValidation type="list" allowBlank="1" showInputMessage="1" sqref="D29:D43">
      <formula1>INDIRECT(C29)</formula1>
    </dataValidation>
  </dataValidations>
  <printOptions horizontalCentered="1"/>
  <pageMargins left="0.35433070866141736" right="0.35433070866141736" top="0.39370078740157483" bottom="0.39370078740157483" header="0.11811023622047245" footer="0.11811023622047245"/>
  <pageSetup paperSize="8" scale="91" fitToHeight="6" orientation="portrait" r:id="rId1"/>
  <headerFooter alignWithMargins="0">
    <oddFooter>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Sheet2!$H$2:$H$9</xm:f>
          </x14:formula1>
          <xm:sqref>D15:D16</xm:sqref>
        </x14:dataValidation>
        <x14:dataValidation type="list" allowBlank="1" showInputMessage="1" showErrorMessage="1">
          <x14:formula1>
            <xm:f>'Lista Indicatori'!$A$2:$A$3</xm:f>
          </x14:formula1>
          <xm:sqref>C62 C29:C43</xm:sqref>
        </x14:dataValidation>
        <x14:dataValidation type="list" allowBlank="1" showInputMessage="1" showErrorMessage="1">
          <x14:formula1>
            <xm:f>Sheet2!$I$2:$I$18</xm:f>
          </x14:formula1>
          <xm:sqref>C18:C25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Y28"/>
  <sheetViews>
    <sheetView showGridLines="0" topLeftCell="H1" zoomScale="65" zoomScaleNormal="65" zoomScaleSheetLayoutView="100" workbookViewId="0">
      <selection activeCell="R7" sqref="R7"/>
    </sheetView>
  </sheetViews>
  <sheetFormatPr defaultColWidth="9.109375" defaultRowHeight="13.2"/>
  <cols>
    <col min="1" max="1" width="3.44140625" style="3" customWidth="1"/>
    <col min="2" max="2" width="3" style="3" bestFit="1" customWidth="1"/>
    <col min="3" max="3" width="28.6640625" style="3" bestFit="1" customWidth="1"/>
    <col min="4" max="4" width="24.33203125" style="3" bestFit="1" customWidth="1"/>
    <col min="5" max="5" width="17.44140625" style="3" customWidth="1"/>
    <col min="6" max="6" width="12.33203125" style="3" bestFit="1" customWidth="1"/>
    <col min="7" max="7" width="14.88671875" style="3" bestFit="1" customWidth="1"/>
    <col min="8" max="8" width="18.5546875" style="3" bestFit="1" customWidth="1"/>
    <col min="9" max="9" width="3.33203125" style="3" customWidth="1"/>
    <col min="10" max="10" width="22.109375" style="3" bestFit="1" customWidth="1"/>
    <col min="11" max="11" width="14.88671875" style="3" bestFit="1" customWidth="1"/>
    <col min="12" max="12" width="19" style="3" bestFit="1" customWidth="1"/>
    <col min="13" max="13" width="16.33203125" style="3" bestFit="1" customWidth="1"/>
    <col min="14" max="14" width="16" style="3" bestFit="1" customWidth="1"/>
    <col min="15" max="15" width="15" style="3" bestFit="1" customWidth="1"/>
    <col min="16" max="16" width="12.44140625" style="3" bestFit="1" customWidth="1"/>
    <col min="17" max="17" width="18.33203125" style="3" bestFit="1" customWidth="1"/>
    <col min="18" max="18" width="17.33203125" style="3" bestFit="1" customWidth="1"/>
    <col min="19" max="19" width="10.5546875" style="3" bestFit="1" customWidth="1"/>
    <col min="20" max="20" width="18.33203125" style="3" bestFit="1" customWidth="1"/>
    <col min="21" max="21" width="16.33203125" style="3" bestFit="1" customWidth="1"/>
    <col min="22" max="22" width="16.6640625" style="3" bestFit="1" customWidth="1"/>
    <col min="23" max="23" width="3.33203125" style="3" customWidth="1"/>
    <col min="24" max="24" width="15.109375" style="3" bestFit="1" customWidth="1"/>
    <col min="25" max="25" width="16.6640625" style="3" bestFit="1" customWidth="1"/>
    <col min="26" max="28" width="20.6640625" style="3" customWidth="1"/>
    <col min="29" max="16384" width="9.109375" style="3"/>
  </cols>
  <sheetData>
    <row r="9" spans="2:25" ht="13.8" thickBot="1"/>
    <row r="10" spans="2:25" ht="21.75" customHeight="1" thickTop="1">
      <c r="B10" s="167" t="s">
        <v>3403</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row>
    <row r="11" spans="2:25" ht="21.75" customHeight="1">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row>
    <row r="12" spans="2:25" ht="21.75" customHeight="1">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row>
    <row r="13" spans="2:25" ht="21.75" customHeight="1">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row>
    <row r="14" spans="2:25" ht="21.75" customHeight="1" thickBot="1">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row>
    <row r="15" spans="2:25" ht="21.75" customHeight="1" thickTop="1">
      <c r="B15" s="5"/>
      <c r="C15" s="5"/>
      <c r="D15" s="5"/>
      <c r="E15" s="5"/>
      <c r="F15" s="5"/>
      <c r="G15" s="5"/>
      <c r="H15" s="4"/>
      <c r="I15" s="14"/>
      <c r="J15" s="14"/>
      <c r="K15" s="14"/>
      <c r="L15" s="14"/>
      <c r="M15" s="14"/>
      <c r="N15" s="14"/>
      <c r="O15" s="13"/>
      <c r="P15" s="13"/>
      <c r="Q15" s="16"/>
      <c r="R15" s="16"/>
      <c r="S15" s="16"/>
      <c r="T15" s="16"/>
      <c r="U15" s="16"/>
      <c r="V15" s="13"/>
    </row>
    <row r="16" spans="2:25" ht="12.75" customHeight="1" thickBot="1">
      <c r="B16" s="6"/>
      <c r="C16" s="17"/>
      <c r="D16" s="17"/>
      <c r="E16" s="17"/>
      <c r="F16" s="17"/>
      <c r="G16" s="17"/>
      <c r="H16" s="4"/>
      <c r="I16" s="2"/>
      <c r="J16" s="1"/>
      <c r="K16" s="1"/>
      <c r="L16" s="1"/>
      <c r="M16" s="1"/>
    </row>
    <row r="17" spans="1:25" s="76" customFormat="1" ht="43.5" customHeight="1" thickTop="1" thickBot="1">
      <c r="A17" s="80"/>
      <c r="B17" s="185" t="s">
        <v>16</v>
      </c>
      <c r="C17" s="186"/>
      <c r="D17" s="186"/>
      <c r="E17" s="186"/>
      <c r="F17" s="186"/>
      <c r="G17" s="186"/>
      <c r="H17" s="187"/>
      <c r="I17" s="107"/>
      <c r="J17" s="166" t="s">
        <v>7</v>
      </c>
      <c r="K17" s="166"/>
      <c r="L17" s="166"/>
      <c r="M17" s="166"/>
      <c r="N17" s="166"/>
      <c r="O17" s="166"/>
      <c r="P17" s="166"/>
      <c r="Q17" s="166"/>
      <c r="R17" s="166"/>
      <c r="S17" s="166"/>
      <c r="T17" s="166"/>
      <c r="U17" s="166"/>
      <c r="V17" s="166"/>
      <c r="W17" s="107"/>
      <c r="X17" s="184" t="s">
        <v>17</v>
      </c>
      <c r="Y17" s="184"/>
    </row>
    <row r="18" spans="1:25" s="76" customFormat="1" ht="43.5" customHeight="1" thickTop="1" thickBot="1">
      <c r="A18" s="80"/>
      <c r="B18" s="188"/>
      <c r="C18" s="189"/>
      <c r="D18" s="189"/>
      <c r="E18" s="189"/>
      <c r="F18" s="189"/>
      <c r="G18" s="189"/>
      <c r="H18" s="190"/>
      <c r="I18" s="107"/>
      <c r="J18" s="166" t="s">
        <v>3246</v>
      </c>
      <c r="K18" s="166"/>
      <c r="L18" s="166"/>
      <c r="M18" s="166"/>
      <c r="N18" s="166"/>
      <c r="O18" s="166" t="s">
        <v>3247</v>
      </c>
      <c r="P18" s="166"/>
      <c r="Q18" s="166"/>
      <c r="R18" s="166"/>
      <c r="S18" s="166" t="s">
        <v>3245</v>
      </c>
      <c r="T18" s="166"/>
      <c r="U18" s="166"/>
      <c r="V18" s="166"/>
      <c r="W18" s="107"/>
      <c r="X18" s="184"/>
      <c r="Y18" s="184"/>
    </row>
    <row r="19" spans="1:25" s="76" customFormat="1" ht="54.6" thickTop="1" thickBot="1">
      <c r="A19" s="80"/>
      <c r="B19" s="93"/>
      <c r="C19" s="94" t="s">
        <v>5</v>
      </c>
      <c r="D19" s="94" t="s">
        <v>4</v>
      </c>
      <c r="E19" s="94" t="s">
        <v>3</v>
      </c>
      <c r="F19" s="94" t="s">
        <v>13</v>
      </c>
      <c r="G19" s="94" t="s">
        <v>14</v>
      </c>
      <c r="H19" s="94" t="s">
        <v>15</v>
      </c>
      <c r="I19" s="107"/>
      <c r="J19" s="94" t="s">
        <v>3404</v>
      </c>
      <c r="K19" s="94" t="s">
        <v>11</v>
      </c>
      <c r="L19" s="94" t="s">
        <v>6</v>
      </c>
      <c r="M19" s="94" t="s">
        <v>3405</v>
      </c>
      <c r="N19" s="94" t="s">
        <v>3244</v>
      </c>
      <c r="O19" s="108" t="s">
        <v>8</v>
      </c>
      <c r="P19" s="108" t="s">
        <v>9</v>
      </c>
      <c r="Q19" s="108" t="s">
        <v>10</v>
      </c>
      <c r="R19" s="108" t="s">
        <v>3406</v>
      </c>
      <c r="S19" s="94" t="s">
        <v>3245</v>
      </c>
      <c r="T19" s="94" t="s">
        <v>3407</v>
      </c>
      <c r="U19" s="94" t="s">
        <v>43</v>
      </c>
      <c r="V19" s="94" t="s">
        <v>107</v>
      </c>
      <c r="W19" s="107"/>
      <c r="X19" s="109" t="s">
        <v>3330</v>
      </c>
      <c r="Y19" s="109" t="s">
        <v>18</v>
      </c>
    </row>
    <row r="20" spans="1:25" s="79" customFormat="1" ht="60" customHeight="1" thickTop="1" thickBot="1">
      <c r="B20" s="95">
        <v>1</v>
      </c>
      <c r="C20" s="99" t="s">
        <v>3400</v>
      </c>
      <c r="D20" s="104" t="s">
        <v>21</v>
      </c>
      <c r="E20" s="110">
        <v>200000</v>
      </c>
      <c r="F20" s="111">
        <v>43103</v>
      </c>
      <c r="G20" s="99">
        <v>3</v>
      </c>
      <c r="H20" s="111">
        <v>43193</v>
      </c>
      <c r="I20" s="112"/>
      <c r="J20" s="99"/>
      <c r="K20" s="111"/>
      <c r="L20" s="104"/>
      <c r="M20" s="110">
        <v>200000</v>
      </c>
      <c r="N20" s="111"/>
      <c r="O20" s="111"/>
      <c r="P20" s="99"/>
      <c r="Q20" s="110">
        <v>100000</v>
      </c>
      <c r="R20" s="113">
        <v>2</v>
      </c>
      <c r="S20" s="114"/>
      <c r="T20" s="114"/>
      <c r="U20" s="115"/>
      <c r="V20" s="116"/>
      <c r="W20" s="112"/>
      <c r="X20" s="117">
        <v>43254</v>
      </c>
      <c r="Y20" s="118">
        <f>DATEDIF(H20,X20,"M")</f>
        <v>2</v>
      </c>
    </row>
    <row r="21" spans="1:25" s="79" customFormat="1" ht="60" customHeight="1" thickTop="1" thickBot="1">
      <c r="B21" s="95">
        <f>B20+1</f>
        <v>2</v>
      </c>
      <c r="C21" s="99"/>
      <c r="D21" s="104"/>
      <c r="E21" s="99"/>
      <c r="F21" s="99"/>
      <c r="G21" s="99"/>
      <c r="H21" s="99"/>
      <c r="I21" s="112"/>
      <c r="J21" s="99"/>
      <c r="K21" s="111"/>
      <c r="L21" s="104"/>
      <c r="M21" s="110"/>
      <c r="N21" s="111"/>
      <c r="O21" s="111"/>
      <c r="P21" s="99"/>
      <c r="Q21" s="110"/>
      <c r="R21" s="113"/>
      <c r="S21" s="114"/>
      <c r="T21" s="114"/>
      <c r="U21" s="115"/>
      <c r="V21" s="116"/>
      <c r="W21" s="112"/>
      <c r="X21" s="114"/>
      <c r="Y21" s="118">
        <f t="shared" ref="Y21:Y23" si="0">DATEDIF(H21,X21,"M")</f>
        <v>0</v>
      </c>
    </row>
    <row r="22" spans="1:25" s="79" customFormat="1" ht="60" customHeight="1" thickTop="1" thickBot="1">
      <c r="B22" s="95">
        <f>B21+1</f>
        <v>3</v>
      </c>
      <c r="C22" s="99"/>
      <c r="D22" s="104"/>
      <c r="E22" s="99"/>
      <c r="F22" s="99"/>
      <c r="G22" s="99"/>
      <c r="H22" s="99"/>
      <c r="I22" s="112"/>
      <c r="J22" s="99"/>
      <c r="K22" s="111"/>
      <c r="L22" s="104"/>
      <c r="M22" s="110"/>
      <c r="N22" s="111"/>
      <c r="O22" s="111"/>
      <c r="P22" s="99"/>
      <c r="Q22" s="110"/>
      <c r="R22" s="113"/>
      <c r="S22" s="114"/>
      <c r="T22" s="114"/>
      <c r="U22" s="115"/>
      <c r="V22" s="116"/>
      <c r="W22" s="112"/>
      <c r="X22" s="114"/>
      <c r="Y22" s="118">
        <f t="shared" si="0"/>
        <v>0</v>
      </c>
    </row>
    <row r="23" spans="1:25" s="79" customFormat="1" ht="60" customHeight="1" thickTop="1" thickBot="1">
      <c r="B23" s="105" t="s">
        <v>12</v>
      </c>
      <c r="C23" s="99"/>
      <c r="D23" s="104"/>
      <c r="E23" s="99"/>
      <c r="F23" s="99"/>
      <c r="G23" s="99"/>
      <c r="H23" s="99"/>
      <c r="I23" s="112"/>
      <c r="J23" s="99"/>
      <c r="K23" s="111"/>
      <c r="L23" s="104"/>
      <c r="M23" s="110"/>
      <c r="N23" s="111"/>
      <c r="O23" s="111"/>
      <c r="P23" s="99"/>
      <c r="Q23" s="110"/>
      <c r="R23" s="113"/>
      <c r="S23" s="114"/>
      <c r="T23" s="114"/>
      <c r="U23" s="115"/>
      <c r="V23" s="116"/>
      <c r="W23" s="112"/>
      <c r="X23" s="114"/>
      <c r="Y23" s="118">
        <f t="shared" si="0"/>
        <v>0</v>
      </c>
    </row>
    <row r="24" spans="1:25" ht="39.9" hidden="1" customHeight="1">
      <c r="B24" s="24"/>
      <c r="C24" s="18"/>
      <c r="D24" s="18"/>
      <c r="E24" s="18"/>
      <c r="F24" s="18"/>
      <c r="G24" s="18"/>
      <c r="H24" s="4"/>
      <c r="J24" s="20"/>
      <c r="K24" s="20"/>
      <c r="L24" s="20"/>
      <c r="M24" s="20"/>
      <c r="N24" s="21"/>
      <c r="O24" s="22"/>
      <c r="P24" s="22"/>
      <c r="Q24" s="22"/>
      <c r="R24" s="22"/>
      <c r="S24" s="22"/>
      <c r="T24" s="22"/>
      <c r="U24" s="22"/>
      <c r="V24" s="23"/>
    </row>
    <row r="25" spans="1:25" ht="39.9" hidden="1" customHeight="1">
      <c r="B25" s="8"/>
      <c r="C25" s="18"/>
      <c r="D25" s="18"/>
      <c r="E25" s="18"/>
      <c r="F25" s="18"/>
      <c r="G25" s="18"/>
      <c r="H25" s="4"/>
      <c r="J25" s="7"/>
      <c r="K25" s="7"/>
      <c r="L25" s="7"/>
      <c r="M25" s="7"/>
      <c r="N25" s="10"/>
      <c r="O25" s="11"/>
      <c r="P25" s="11"/>
      <c r="Q25" s="15"/>
      <c r="R25" s="15"/>
      <c r="S25" s="15"/>
      <c r="T25" s="15"/>
      <c r="U25" s="15"/>
      <c r="V25" s="12"/>
    </row>
    <row r="26" spans="1:25" ht="39.9" hidden="1" customHeight="1">
      <c r="B26" s="8"/>
      <c r="C26" s="18"/>
      <c r="D26" s="18"/>
      <c r="E26" s="18"/>
      <c r="F26" s="18"/>
      <c r="G26" s="18"/>
      <c r="H26" s="4"/>
      <c r="J26" s="7"/>
      <c r="K26" s="7"/>
      <c r="L26" s="7"/>
      <c r="M26" s="7"/>
      <c r="N26" s="181"/>
      <c r="O26" s="182"/>
      <c r="P26" s="182"/>
      <c r="Q26" s="182"/>
      <c r="R26" s="182"/>
      <c r="S26" s="182"/>
      <c r="T26" s="182"/>
      <c r="U26" s="182"/>
      <c r="V26" s="183"/>
    </row>
    <row r="27" spans="1:25" ht="39.9" hidden="1" customHeight="1" thickBot="1">
      <c r="B27" s="9"/>
      <c r="C27" s="19"/>
      <c r="D27" s="19"/>
      <c r="E27" s="19"/>
      <c r="F27" s="19"/>
      <c r="G27" s="19"/>
      <c r="H27" s="4"/>
      <c r="J27" s="7"/>
      <c r="K27" s="7"/>
      <c r="L27" s="7"/>
      <c r="M27" s="7"/>
      <c r="N27" s="10"/>
      <c r="O27" s="11"/>
      <c r="P27" s="11"/>
      <c r="Q27" s="15"/>
      <c r="R27" s="15"/>
      <c r="S27" s="15"/>
      <c r="T27" s="15"/>
      <c r="U27" s="15"/>
      <c r="V27" s="12"/>
    </row>
    <row r="28" spans="1:25" ht="13.8" thickTop="1"/>
  </sheetData>
  <sheetProtection formatCells="0" formatColumns="0" formatRows="0" insertColumns="0" insertRows="0" insertHyperlinks="0" deleteColumns="0" deleteRows="0" sort="0" autoFilter="0" pivotTables="0"/>
  <mergeCells count="8">
    <mergeCell ref="N26:V26"/>
    <mergeCell ref="B10:Y14"/>
    <mergeCell ref="J18:N18"/>
    <mergeCell ref="O18:R18"/>
    <mergeCell ref="S18:V18"/>
    <mergeCell ref="X17:Y18"/>
    <mergeCell ref="J17:V17"/>
    <mergeCell ref="B17:H18"/>
  </mergeCells>
  <printOptions horizontalCentered="1"/>
  <pageMargins left="0.35433070866141736" right="0.35433070866141736" top="0.39370078740157483" bottom="0.39370078740157483" header="0.11811023622047245" footer="0.11811023622047245"/>
  <pageSetup paperSize="8" scale="64" fitToHeight="6" orientation="landscape" r:id="rId1"/>
  <headerFooter alignWithMargins="0">
    <oddFooter>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Sheet2!$D$2:$D$64</xm:f>
          </x14:formula1>
          <xm:sqref>U20:U23</xm:sqref>
        </x14:dataValidation>
        <x14:dataValidation type="list" allowBlank="1" showInputMessage="1" showErrorMessage="1">
          <x14:formula1>
            <xm:f>Sheet2!$E$2:$E$3138</xm:f>
          </x14:formula1>
          <xm:sqref>V20:V23</xm:sqref>
        </x14:dataValidation>
        <x14:dataValidation type="list" allowBlank="1" showInputMessage="1" showErrorMessage="1">
          <x14:formula1>
            <xm:f>Sheet2!$A$2:$A$35</xm:f>
          </x14:formula1>
          <xm:sqref>L20:L23 D20:D23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58"/>
  <sheetViews>
    <sheetView showGridLines="0" zoomScale="85" zoomScaleNormal="85" zoomScaleSheetLayoutView="100" workbookViewId="0">
      <selection activeCell="I9" sqref="I9"/>
    </sheetView>
  </sheetViews>
  <sheetFormatPr defaultColWidth="9.109375" defaultRowHeight="13.2"/>
  <cols>
    <col min="1" max="1" width="3.44140625" style="3" customWidth="1"/>
    <col min="2" max="2" width="5.33203125" style="3" customWidth="1"/>
    <col min="3" max="15" width="20.6640625" style="3" customWidth="1"/>
    <col min="16" max="16384" width="9.109375" style="3"/>
  </cols>
  <sheetData>
    <row r="7" spans="1:15" ht="13.8" thickBot="1"/>
    <row r="8" spans="1:15" ht="21.75" customHeight="1" thickTop="1">
      <c r="B8" s="167" t="s">
        <v>3408</v>
      </c>
      <c r="C8" s="167"/>
      <c r="D8" s="167"/>
      <c r="E8" s="167"/>
      <c r="F8" s="167"/>
      <c r="G8" s="167"/>
      <c r="H8" s="167"/>
    </row>
    <row r="9" spans="1:15" ht="21.75" customHeight="1">
      <c r="B9" s="168"/>
      <c r="C9" s="168"/>
      <c r="D9" s="168"/>
      <c r="E9" s="168"/>
      <c r="F9" s="168"/>
      <c r="G9" s="168"/>
      <c r="H9" s="168"/>
    </row>
    <row r="10" spans="1:15" ht="21.75" customHeight="1">
      <c r="B10" s="168"/>
      <c r="C10" s="168"/>
      <c r="D10" s="168"/>
      <c r="E10" s="168"/>
      <c r="F10" s="168"/>
      <c r="G10" s="168"/>
      <c r="H10" s="168"/>
    </row>
    <row r="11" spans="1:15" ht="21.75" customHeight="1">
      <c r="B11" s="168"/>
      <c r="C11" s="168"/>
      <c r="D11" s="168"/>
      <c r="E11" s="168"/>
      <c r="F11" s="168"/>
      <c r="G11" s="168"/>
      <c r="H11" s="168"/>
    </row>
    <row r="12" spans="1:15" ht="21.75" customHeight="1" thickBot="1">
      <c r="B12" s="169"/>
      <c r="C12" s="169"/>
      <c r="D12" s="169"/>
      <c r="E12" s="169"/>
      <c r="F12" s="169"/>
      <c r="G12" s="169"/>
      <c r="H12" s="169"/>
    </row>
    <row r="13" spans="1:15" ht="21.75" customHeight="1" thickTop="1">
      <c r="B13" s="5"/>
      <c r="C13" s="5"/>
      <c r="D13" s="5"/>
      <c r="E13" s="5"/>
      <c r="F13" s="5"/>
      <c r="G13" s="5"/>
      <c r="H13" s="4"/>
    </row>
    <row r="14" spans="1:15" ht="12.75" customHeight="1" thickBot="1">
      <c r="B14" s="6"/>
      <c r="C14" s="17"/>
      <c r="D14" s="17"/>
      <c r="E14" s="17"/>
      <c r="F14" s="17"/>
      <c r="G14" s="17"/>
      <c r="H14" s="4"/>
    </row>
    <row r="15" spans="1:15" s="76" customFormat="1" ht="43.5" customHeight="1" thickTop="1" thickBot="1">
      <c r="A15" s="80"/>
      <c r="B15" s="191" t="s">
        <v>3268</v>
      </c>
      <c r="C15" s="192"/>
      <c r="D15" s="192"/>
      <c r="E15" s="192"/>
      <c r="F15" s="192"/>
      <c r="G15" s="192"/>
      <c r="H15" s="193"/>
    </row>
    <row r="16" spans="1:15" s="76" customFormat="1" ht="43.5" customHeight="1" thickTop="1" thickBot="1">
      <c r="A16" s="80"/>
      <c r="B16" s="93"/>
      <c r="C16" s="94" t="s">
        <v>3250</v>
      </c>
      <c r="D16" s="94" t="s">
        <v>3249</v>
      </c>
      <c r="E16" s="94" t="s">
        <v>3310</v>
      </c>
      <c r="F16" s="94" t="s">
        <v>3311</v>
      </c>
      <c r="G16" s="94" t="s">
        <v>3312</v>
      </c>
      <c r="H16" s="94" t="s">
        <v>3313</v>
      </c>
      <c r="I16" s="94" t="s">
        <v>3314</v>
      </c>
      <c r="J16" s="94" t="s">
        <v>3318</v>
      </c>
      <c r="K16" s="94" t="s">
        <v>3315</v>
      </c>
      <c r="L16" s="94" t="s">
        <v>3316</v>
      </c>
      <c r="M16" s="94" t="s">
        <v>3317</v>
      </c>
      <c r="N16" s="94" t="s">
        <v>3251</v>
      </c>
      <c r="O16" s="94" t="s">
        <v>3252</v>
      </c>
    </row>
    <row r="17" spans="2:15" s="79" customFormat="1" ht="60" customHeight="1" thickTop="1" thickBot="1">
      <c r="B17" s="95">
        <v>1</v>
      </c>
      <c r="C17" s="99"/>
      <c r="D17" s="99"/>
      <c r="E17" s="99"/>
      <c r="F17" s="99"/>
      <c r="G17" s="99"/>
      <c r="H17" s="99"/>
      <c r="I17" s="99"/>
      <c r="J17" s="119" t="str">
        <f ca="1">IF(IF(K17="",NOW()-H17,K17-H17),"")</f>
        <v/>
      </c>
      <c r="K17" s="99"/>
      <c r="L17" s="99"/>
      <c r="M17" s="99"/>
      <c r="N17" s="99"/>
      <c r="O17" s="99"/>
    </row>
    <row r="18" spans="2:15" s="79" customFormat="1" ht="60" customHeight="1" thickTop="1" thickBot="1">
      <c r="B18" s="95">
        <f>B17+1</f>
        <v>2</v>
      </c>
      <c r="C18" s="99"/>
      <c r="D18" s="99"/>
      <c r="E18" s="99"/>
      <c r="F18" s="99"/>
      <c r="G18" s="99"/>
      <c r="H18" s="111"/>
      <c r="I18" s="99"/>
      <c r="J18" s="119" t="str">
        <f ca="1">IF(IF(K18="",NOW()-H18,K18-H18),"")</f>
        <v/>
      </c>
      <c r="K18" s="111"/>
      <c r="L18" s="120"/>
      <c r="M18" s="99"/>
      <c r="N18" s="99"/>
      <c r="O18" s="99"/>
    </row>
    <row r="19" spans="2:15" s="79" customFormat="1" ht="60" customHeight="1" thickTop="1" thickBot="1">
      <c r="B19" s="95">
        <f>B18+1</f>
        <v>3</v>
      </c>
      <c r="C19" s="99"/>
      <c r="D19" s="99"/>
      <c r="E19" s="99"/>
      <c r="F19" s="99"/>
      <c r="G19" s="99"/>
      <c r="H19" s="99"/>
      <c r="I19" s="99"/>
      <c r="J19" s="119" t="str">
        <f ca="1">IF(IF(K19="",NOW()-H19,K19-H19),"")</f>
        <v/>
      </c>
      <c r="K19" s="99"/>
      <c r="L19" s="99"/>
      <c r="M19" s="99"/>
      <c r="N19" s="99"/>
      <c r="O19" s="99"/>
    </row>
    <row r="20" spans="2:15" s="79" customFormat="1" ht="60" customHeight="1" thickTop="1" thickBot="1">
      <c r="B20" s="105" t="s">
        <v>12</v>
      </c>
      <c r="C20" s="99"/>
      <c r="D20" s="99"/>
      <c r="E20" s="99"/>
      <c r="F20" s="99"/>
      <c r="G20" s="99"/>
      <c r="H20" s="99"/>
      <c r="I20" s="99"/>
      <c r="J20" s="119" t="str">
        <f ca="1">IF(IF(K20="",NOW()-H20,K20-H20),"")</f>
        <v/>
      </c>
      <c r="K20" s="99"/>
      <c r="L20" s="99"/>
      <c r="M20" s="99"/>
      <c r="N20" s="99"/>
      <c r="O20" s="99"/>
    </row>
    <row r="21" spans="2:15" s="76" customFormat="1" ht="39.9" hidden="1" customHeight="1">
      <c r="B21" s="101"/>
      <c r="C21" s="102"/>
      <c r="D21" s="102"/>
      <c r="E21" s="121"/>
      <c r="F21" s="102"/>
      <c r="G21" s="102"/>
      <c r="H21" s="79"/>
    </row>
    <row r="22" spans="2:15" s="76" customFormat="1" ht="39.9" hidden="1" customHeight="1">
      <c r="B22" s="122"/>
      <c r="C22" s="102"/>
      <c r="D22" s="102"/>
      <c r="E22" s="102"/>
      <c r="F22" s="102"/>
      <c r="G22" s="102"/>
      <c r="H22" s="79"/>
    </row>
    <row r="23" spans="2:15" s="76" customFormat="1" ht="39.9" hidden="1" customHeight="1">
      <c r="B23" s="122"/>
      <c r="C23" s="102"/>
      <c r="D23" s="102"/>
      <c r="E23" s="102"/>
      <c r="F23" s="102"/>
      <c r="G23" s="102"/>
      <c r="H23" s="79"/>
    </row>
    <row r="24" spans="2:15" s="76" customFormat="1" ht="39.9" hidden="1" customHeight="1" thickBot="1">
      <c r="B24" s="123"/>
      <c r="C24" s="124"/>
      <c r="D24" s="124"/>
      <c r="E24" s="124"/>
      <c r="F24" s="124"/>
      <c r="G24" s="124"/>
      <c r="H24" s="79"/>
    </row>
    <row r="25" spans="2:15" s="76" customFormat="1" ht="14.4" thickTop="1"/>
    <row r="26" spans="2:15" s="76" customFormat="1" ht="14.4" thickBot="1"/>
    <row r="27" spans="2:15" s="76" customFormat="1" ht="47.25" customHeight="1" thickTop="1" thickBot="1">
      <c r="B27" s="194" t="s">
        <v>3264</v>
      </c>
      <c r="C27" s="125" t="s">
        <v>3261</v>
      </c>
      <c r="D27" s="125" t="s">
        <v>3262</v>
      </c>
      <c r="E27" s="126" t="s">
        <v>3265</v>
      </c>
      <c r="F27" s="126" t="s">
        <v>3263</v>
      </c>
      <c r="G27" s="126" t="s">
        <v>3388</v>
      </c>
      <c r="H27" s="197" t="s">
        <v>3266</v>
      </c>
    </row>
    <row r="28" spans="2:15" s="76" customFormat="1" ht="39.9" customHeight="1" thickTop="1" thickBot="1">
      <c r="B28" s="195"/>
      <c r="C28" s="200">
        <v>2017</v>
      </c>
      <c r="D28" s="127" t="s">
        <v>3257</v>
      </c>
      <c r="E28" s="128"/>
      <c r="F28" s="128"/>
      <c r="G28" s="129"/>
      <c r="H28" s="198"/>
    </row>
    <row r="29" spans="2:15" s="76" customFormat="1" ht="39.9" customHeight="1" thickTop="1" thickBot="1">
      <c r="B29" s="195"/>
      <c r="C29" s="201"/>
      <c r="D29" s="127" t="s">
        <v>3258</v>
      </c>
      <c r="E29" s="128"/>
      <c r="F29" s="128"/>
      <c r="G29" s="129"/>
      <c r="H29" s="198"/>
    </row>
    <row r="30" spans="2:15" s="76" customFormat="1" ht="39.9" customHeight="1" thickTop="1" thickBot="1">
      <c r="B30" s="195"/>
      <c r="C30" s="201"/>
      <c r="D30" s="127" t="s">
        <v>3259</v>
      </c>
      <c r="E30" s="128"/>
      <c r="F30" s="128"/>
      <c r="G30" s="129"/>
      <c r="H30" s="198"/>
    </row>
    <row r="31" spans="2:15" s="76" customFormat="1" ht="39.9" customHeight="1" thickTop="1" thickBot="1">
      <c r="B31" s="195"/>
      <c r="C31" s="202"/>
      <c r="D31" s="127" t="s">
        <v>3260</v>
      </c>
      <c r="E31" s="128"/>
      <c r="F31" s="128"/>
      <c r="G31" s="129"/>
      <c r="H31" s="198"/>
    </row>
    <row r="32" spans="2:15" s="76" customFormat="1" ht="39.9" customHeight="1" thickTop="1" thickBot="1">
      <c r="B32" s="195"/>
      <c r="C32" s="200">
        <v>2018</v>
      </c>
      <c r="D32" s="127" t="s">
        <v>3257</v>
      </c>
      <c r="E32" s="128"/>
      <c r="F32" s="128"/>
      <c r="G32" s="129"/>
      <c r="H32" s="198"/>
    </row>
    <row r="33" spans="2:8" s="76" customFormat="1" ht="39.9" customHeight="1" thickTop="1" thickBot="1">
      <c r="B33" s="195"/>
      <c r="C33" s="201"/>
      <c r="D33" s="127" t="s">
        <v>3258</v>
      </c>
      <c r="E33" s="128"/>
      <c r="F33" s="128"/>
      <c r="G33" s="129"/>
      <c r="H33" s="198"/>
    </row>
    <row r="34" spans="2:8" s="76" customFormat="1" ht="39.9" customHeight="1" thickTop="1" thickBot="1">
      <c r="B34" s="195"/>
      <c r="C34" s="201"/>
      <c r="D34" s="127" t="s">
        <v>3259</v>
      </c>
      <c r="E34" s="128"/>
      <c r="F34" s="128"/>
      <c r="G34" s="129"/>
      <c r="H34" s="198"/>
    </row>
    <row r="35" spans="2:8" s="76" customFormat="1" ht="39.9" customHeight="1" thickTop="1" thickBot="1">
      <c r="B35" s="195"/>
      <c r="C35" s="202"/>
      <c r="D35" s="127" t="s">
        <v>3260</v>
      </c>
      <c r="E35" s="128"/>
      <c r="F35" s="128"/>
      <c r="G35" s="129"/>
      <c r="H35" s="198"/>
    </row>
    <row r="36" spans="2:8" s="76" customFormat="1" ht="39.9" customHeight="1" thickTop="1" thickBot="1">
      <c r="B36" s="195"/>
      <c r="C36" s="200">
        <v>2019</v>
      </c>
      <c r="D36" s="127" t="s">
        <v>3257</v>
      </c>
      <c r="E36" s="128"/>
      <c r="F36" s="128"/>
      <c r="G36" s="129"/>
      <c r="H36" s="198"/>
    </row>
    <row r="37" spans="2:8" s="76" customFormat="1" ht="39.9" customHeight="1" thickTop="1" thickBot="1">
      <c r="B37" s="195"/>
      <c r="C37" s="201"/>
      <c r="D37" s="127" t="s">
        <v>3258</v>
      </c>
      <c r="E37" s="128"/>
      <c r="F37" s="128"/>
      <c r="G37" s="129"/>
      <c r="H37" s="198"/>
    </row>
    <row r="38" spans="2:8" s="76" customFormat="1" ht="39.9" customHeight="1" thickTop="1" thickBot="1">
      <c r="B38" s="195"/>
      <c r="C38" s="201"/>
      <c r="D38" s="127" t="s">
        <v>3259</v>
      </c>
      <c r="E38" s="128"/>
      <c r="F38" s="128"/>
      <c r="G38" s="129"/>
      <c r="H38" s="198"/>
    </row>
    <row r="39" spans="2:8" s="76" customFormat="1" ht="39.9" customHeight="1" thickTop="1" thickBot="1">
      <c r="B39" s="195"/>
      <c r="C39" s="202"/>
      <c r="D39" s="127" t="s">
        <v>3260</v>
      </c>
      <c r="E39" s="128"/>
      <c r="F39" s="128"/>
      <c r="G39" s="129"/>
      <c r="H39" s="198"/>
    </row>
    <row r="40" spans="2:8" s="76" customFormat="1" ht="39.9" customHeight="1" thickTop="1" thickBot="1">
      <c r="B40" s="195"/>
      <c r="C40" s="200">
        <v>2020</v>
      </c>
      <c r="D40" s="127" t="s">
        <v>3257</v>
      </c>
      <c r="E40" s="128"/>
      <c r="F40" s="128"/>
      <c r="G40" s="129"/>
      <c r="H40" s="198"/>
    </row>
    <row r="41" spans="2:8" s="76" customFormat="1" ht="39.9" customHeight="1" thickTop="1" thickBot="1">
      <c r="B41" s="195"/>
      <c r="C41" s="201"/>
      <c r="D41" s="127" t="s">
        <v>3258</v>
      </c>
      <c r="E41" s="128"/>
      <c r="F41" s="128"/>
      <c r="G41" s="129"/>
      <c r="H41" s="198"/>
    </row>
    <row r="42" spans="2:8" s="76" customFormat="1" ht="39.9" customHeight="1" thickTop="1" thickBot="1">
      <c r="B42" s="195"/>
      <c r="C42" s="201"/>
      <c r="D42" s="127" t="s">
        <v>3259</v>
      </c>
      <c r="E42" s="128"/>
      <c r="F42" s="128"/>
      <c r="G42" s="129"/>
      <c r="H42" s="198"/>
    </row>
    <row r="43" spans="2:8" s="76" customFormat="1" ht="39.9" customHeight="1" thickTop="1" thickBot="1">
      <c r="B43" s="195"/>
      <c r="C43" s="202"/>
      <c r="D43" s="127" t="s">
        <v>3260</v>
      </c>
      <c r="E43" s="128"/>
      <c r="F43" s="128"/>
      <c r="G43" s="129"/>
      <c r="H43" s="198"/>
    </row>
    <row r="44" spans="2:8" s="76" customFormat="1" ht="39.9" customHeight="1" thickTop="1" thickBot="1">
      <c r="B44" s="195"/>
      <c r="C44" s="200">
        <v>2021</v>
      </c>
      <c r="D44" s="127" t="s">
        <v>3257</v>
      </c>
      <c r="E44" s="128"/>
      <c r="F44" s="128"/>
      <c r="G44" s="129"/>
      <c r="H44" s="198"/>
    </row>
    <row r="45" spans="2:8" s="76" customFormat="1" ht="39.9" customHeight="1" thickTop="1" thickBot="1">
      <c r="B45" s="195"/>
      <c r="C45" s="201"/>
      <c r="D45" s="127" t="s">
        <v>3258</v>
      </c>
      <c r="E45" s="128"/>
      <c r="F45" s="128"/>
      <c r="G45" s="129"/>
      <c r="H45" s="198"/>
    </row>
    <row r="46" spans="2:8" s="76" customFormat="1" ht="39.9" customHeight="1" thickTop="1" thickBot="1">
      <c r="B46" s="195"/>
      <c r="C46" s="201"/>
      <c r="D46" s="127" t="s">
        <v>3259</v>
      </c>
      <c r="E46" s="128"/>
      <c r="F46" s="128"/>
      <c r="G46" s="129"/>
      <c r="H46" s="198"/>
    </row>
    <row r="47" spans="2:8" s="76" customFormat="1" ht="39.9" customHeight="1" thickTop="1" thickBot="1">
      <c r="B47" s="195"/>
      <c r="C47" s="202"/>
      <c r="D47" s="127" t="s">
        <v>3260</v>
      </c>
      <c r="E47" s="128"/>
      <c r="F47" s="128"/>
      <c r="G47" s="129"/>
      <c r="H47" s="198"/>
    </row>
    <row r="48" spans="2:8" s="76" customFormat="1" ht="39.9" customHeight="1" thickTop="1" thickBot="1">
      <c r="B48" s="195"/>
      <c r="C48" s="200">
        <v>2022</v>
      </c>
      <c r="D48" s="127" t="s">
        <v>3257</v>
      </c>
      <c r="E48" s="128"/>
      <c r="F48" s="128"/>
      <c r="G48" s="129"/>
      <c r="H48" s="198"/>
    </row>
    <row r="49" spans="1:8" s="76" customFormat="1" ht="39.9" customHeight="1" thickTop="1" thickBot="1">
      <c r="B49" s="195"/>
      <c r="C49" s="201"/>
      <c r="D49" s="127" t="s">
        <v>3258</v>
      </c>
      <c r="E49" s="128"/>
      <c r="F49" s="128"/>
      <c r="G49" s="129"/>
      <c r="H49" s="198"/>
    </row>
    <row r="50" spans="1:8" s="76" customFormat="1" ht="39.9" customHeight="1" thickTop="1" thickBot="1">
      <c r="B50" s="195"/>
      <c r="C50" s="201"/>
      <c r="D50" s="127" t="s">
        <v>3259</v>
      </c>
      <c r="E50" s="128"/>
      <c r="F50" s="128"/>
      <c r="G50" s="129"/>
      <c r="H50" s="198"/>
    </row>
    <row r="51" spans="1:8" s="76" customFormat="1" ht="39.9" customHeight="1" thickTop="1" thickBot="1">
      <c r="B51" s="195"/>
      <c r="C51" s="202"/>
      <c r="D51" s="127" t="s">
        <v>3260</v>
      </c>
      <c r="E51" s="128"/>
      <c r="F51" s="128"/>
      <c r="G51" s="129"/>
      <c r="H51" s="198"/>
    </row>
    <row r="52" spans="1:8" s="76" customFormat="1" ht="70.5" customHeight="1" thickTop="1" thickBot="1">
      <c r="B52" s="195"/>
      <c r="C52" s="200">
        <v>2023</v>
      </c>
      <c r="D52" s="127" t="s">
        <v>3257</v>
      </c>
      <c r="E52" s="128"/>
      <c r="F52" s="128"/>
      <c r="G52" s="129"/>
      <c r="H52" s="198"/>
    </row>
    <row r="53" spans="1:8" s="76" customFormat="1" ht="39.9" customHeight="1" thickTop="1" thickBot="1">
      <c r="B53" s="195"/>
      <c r="C53" s="201"/>
      <c r="D53" s="127" t="s">
        <v>3258</v>
      </c>
      <c r="E53" s="128"/>
      <c r="F53" s="128"/>
      <c r="G53" s="129"/>
      <c r="H53" s="198"/>
    </row>
    <row r="54" spans="1:8" s="76" customFormat="1" ht="39.75" customHeight="1" thickTop="1" thickBot="1">
      <c r="B54" s="195"/>
      <c r="C54" s="201"/>
      <c r="D54" s="127" t="s">
        <v>3259</v>
      </c>
      <c r="E54" s="128"/>
      <c r="F54" s="128"/>
      <c r="G54" s="129"/>
      <c r="H54" s="198"/>
    </row>
    <row r="55" spans="1:8" s="76" customFormat="1" ht="43.5" customHeight="1" thickTop="1" thickBot="1">
      <c r="A55" s="80"/>
      <c r="B55" s="195"/>
      <c r="C55" s="202"/>
      <c r="D55" s="127" t="s">
        <v>3260</v>
      </c>
      <c r="E55" s="128"/>
      <c r="F55" s="128"/>
      <c r="G55" s="129"/>
      <c r="H55" s="199"/>
    </row>
    <row r="56" spans="1:8" s="76" customFormat="1" ht="43.5" customHeight="1" thickTop="1" thickBot="1">
      <c r="A56" s="80"/>
      <c r="B56" s="195"/>
      <c r="C56" s="203" t="s">
        <v>3267</v>
      </c>
      <c r="D56" s="130" t="s">
        <v>3269</v>
      </c>
      <c r="E56" s="126" t="s">
        <v>3271</v>
      </c>
      <c r="F56" s="126" t="s">
        <v>3270</v>
      </c>
      <c r="G56" s="126" t="s">
        <v>3389</v>
      </c>
      <c r="H56" s="131" t="s">
        <v>3390</v>
      </c>
    </row>
    <row r="57" spans="1:8" s="76" customFormat="1" ht="43.5" customHeight="1" thickTop="1" thickBot="1">
      <c r="A57" s="80"/>
      <c r="B57" s="196"/>
      <c r="C57" s="204"/>
      <c r="D57" s="130"/>
      <c r="E57" s="130">
        <f>SUM(E28:E55)</f>
        <v>0</v>
      </c>
      <c r="F57" s="130">
        <f t="shared" ref="F57:G57" si="0">SUM(F28:F55)</f>
        <v>0</v>
      </c>
      <c r="G57" s="130">
        <f t="shared" si="0"/>
        <v>0</v>
      </c>
      <c r="H57" s="131">
        <f>(D57-F57-G57)</f>
        <v>0</v>
      </c>
    </row>
    <row r="58" spans="1:8" s="76" customFormat="1" ht="14.4" thickTop="1"/>
  </sheetData>
  <sheetProtection formatCells="0" formatColumns="0" formatRows="0" insertColumns="0" insertRows="0" insertHyperlinks="0" deleteColumns="0" deleteRows="0" sort="0" autoFilter="0" pivotTables="0"/>
  <mergeCells count="12">
    <mergeCell ref="B8:H12"/>
    <mergeCell ref="B15:H15"/>
    <mergeCell ref="B27:B57"/>
    <mergeCell ref="H27:H55"/>
    <mergeCell ref="C28:C31"/>
    <mergeCell ref="C32:C35"/>
    <mergeCell ref="C36:C39"/>
    <mergeCell ref="C40:C43"/>
    <mergeCell ref="C44:C47"/>
    <mergeCell ref="C48:C51"/>
    <mergeCell ref="C52:C55"/>
    <mergeCell ref="C56:C57"/>
  </mergeCells>
  <printOptions horizontalCentered="1"/>
  <pageMargins left="0.35433070866141736" right="0.35433070866141736" top="0.39370078740157483" bottom="0.39370078740157483" header="0.11811023622047245" footer="0.11811023622047245"/>
  <pageSetup paperSize="8" fitToHeight="6" orientation="portrait" r:id="rId1"/>
  <headerFooter alignWithMargins="0">
    <oddFoote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Sheet2!$F$2:$F$6</xm:f>
          </x14:formula1>
          <xm:sqref>D17:D20</xm:sqref>
        </x14:dataValidation>
        <x14:dataValidation type="list" allowBlank="1" showInputMessage="1" showErrorMessage="1">
          <x14:formula1>
            <xm:f>Sheet2!$G$2:$G$3</xm:f>
          </x14:formula1>
          <xm:sqref>O17:O20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32"/>
  <sheetViews>
    <sheetView showGridLines="0" tabSelected="1" topLeftCell="A27" zoomScale="104" zoomScaleNormal="80" zoomScaleSheetLayoutView="100" workbookViewId="0">
      <selection activeCell="D4" sqref="D4"/>
    </sheetView>
  </sheetViews>
  <sheetFormatPr defaultColWidth="9.109375" defaultRowHeight="13.2"/>
  <cols>
    <col min="1" max="1" width="3.44140625" style="3" customWidth="1"/>
    <col min="2" max="2" width="5.33203125" style="3" customWidth="1"/>
    <col min="3" max="3" width="40.88671875" style="3" customWidth="1"/>
    <col min="4" max="5" width="15.6640625" style="3" customWidth="1"/>
    <col min="6" max="6" width="38.5546875" style="3" customWidth="1"/>
    <col min="7" max="7" width="35.109375" style="3" customWidth="1"/>
    <col min="8" max="8" width="18.109375" style="3" bestFit="1" customWidth="1"/>
    <col min="9" max="9" width="16.88671875" style="3" customWidth="1"/>
    <col min="10" max="16384" width="9.109375" style="3"/>
  </cols>
  <sheetData>
    <row r="6" spans="1:9">
      <c r="B6" s="151"/>
      <c r="C6" s="151"/>
      <c r="D6" s="151"/>
      <c r="E6" s="151"/>
      <c r="F6" s="151"/>
      <c r="G6" s="151"/>
    </row>
    <row r="7" spans="1:9">
      <c r="B7" s="151"/>
      <c r="C7" s="151"/>
      <c r="D7" s="151"/>
      <c r="E7" s="151"/>
      <c r="F7" s="151"/>
      <c r="G7" s="151"/>
    </row>
    <row r="8" spans="1:9" ht="13.8" thickBot="1">
      <c r="B8" s="151"/>
      <c r="C8" s="151"/>
      <c r="D8" s="151"/>
      <c r="E8" s="151"/>
      <c r="F8" s="151"/>
      <c r="G8" s="151"/>
    </row>
    <row r="9" spans="1:9" ht="21.75" customHeight="1" thickTop="1">
      <c r="B9" s="167" t="s">
        <v>3409</v>
      </c>
      <c r="C9" s="167"/>
      <c r="D9" s="167"/>
      <c r="E9" s="167"/>
      <c r="F9" s="167"/>
      <c r="G9" s="167"/>
    </row>
    <row r="10" spans="1:9" ht="21.75" customHeight="1">
      <c r="B10" s="168"/>
      <c r="C10" s="168"/>
      <c r="D10" s="168"/>
      <c r="E10" s="168"/>
      <c r="F10" s="168"/>
      <c r="G10" s="168"/>
    </row>
    <row r="11" spans="1:9" ht="21.75" customHeight="1">
      <c r="B11" s="168"/>
      <c r="C11" s="168"/>
      <c r="D11" s="168"/>
      <c r="E11" s="168"/>
      <c r="F11" s="168"/>
      <c r="G11" s="168"/>
    </row>
    <row r="12" spans="1:9" ht="21.75" customHeight="1">
      <c r="B12" s="168"/>
      <c r="C12" s="168"/>
      <c r="D12" s="168"/>
      <c r="E12" s="168"/>
      <c r="F12" s="168"/>
      <c r="G12" s="168"/>
    </row>
    <row r="13" spans="1:9" ht="21.75" customHeight="1">
      <c r="B13" s="168"/>
      <c r="C13" s="168"/>
      <c r="D13" s="168"/>
      <c r="E13" s="168"/>
      <c r="F13" s="168"/>
      <c r="G13" s="168"/>
    </row>
    <row r="14" spans="1:9" s="76" customFormat="1" ht="43.5" customHeight="1" thickBot="1">
      <c r="A14" s="80"/>
      <c r="B14" s="188" t="s">
        <v>3398</v>
      </c>
      <c r="C14" s="189"/>
      <c r="D14" s="189"/>
      <c r="E14" s="189"/>
      <c r="F14" s="189"/>
      <c r="G14" s="189"/>
      <c r="H14" s="189"/>
      <c r="I14" s="189"/>
    </row>
    <row r="15" spans="1:9" s="76" customFormat="1" ht="44.4" thickTop="1" thickBot="1">
      <c r="A15" s="80"/>
      <c r="B15" s="132"/>
      <c r="C15" s="133" t="s">
        <v>5</v>
      </c>
      <c r="D15" s="134" t="s">
        <v>4</v>
      </c>
      <c r="E15" s="134" t="s">
        <v>3255</v>
      </c>
      <c r="F15" s="135" t="s">
        <v>3256</v>
      </c>
      <c r="G15" s="133" t="s">
        <v>3306</v>
      </c>
      <c r="H15" s="136" t="s">
        <v>3307</v>
      </c>
      <c r="I15" s="137" t="s">
        <v>3397</v>
      </c>
    </row>
    <row r="16" spans="1:9" s="79" customFormat="1" ht="60" customHeight="1" thickTop="1" thickBot="1">
      <c r="B16" s="95">
        <v>1</v>
      </c>
      <c r="C16" s="138" t="str">
        <f>Procedure!$C$20</f>
        <v>ACQUISIZIONE BENI E SERVIZI</v>
      </c>
      <c r="D16" s="139" t="str">
        <f>Procedure!$D$20</f>
        <v>PROCEDURA NEGOZIATA SENZA PREVIA INDIZIONE DI  GARA ART. 221 D.LGS. 163/2006</v>
      </c>
      <c r="E16" s="140">
        <f>Procedure!E20</f>
        <v>200000</v>
      </c>
      <c r="F16" s="141">
        <f>Procedure!Q20</f>
        <v>100000</v>
      </c>
      <c r="G16" s="140" t="str">
        <f>IF(Sintesi!F16&lt;&gt;Sintesi!E16,"L'importo del contratto stipulato si discosta da quanto previsto nella scheda progetto","")</f>
        <v>L'importo del contratto stipulato si discosta da quanto previsto nella scheda progetto</v>
      </c>
      <c r="H16" s="140"/>
      <c r="I16" s="140">
        <f>F16-E16</f>
        <v>-100000</v>
      </c>
    </row>
    <row r="17" spans="2:9" s="79" customFormat="1" ht="60" customHeight="1" thickTop="1" thickBot="1">
      <c r="B17" s="95">
        <f>B16+1</f>
        <v>2</v>
      </c>
      <c r="C17" s="138">
        <f>Procedure!$C$21</f>
        <v>0</v>
      </c>
      <c r="D17" s="139">
        <f>Procedure!D$21</f>
        <v>0</v>
      </c>
      <c r="E17" s="140">
        <f>Procedure!E21</f>
        <v>0</v>
      </c>
      <c r="F17" s="141">
        <f>Procedure!Q21</f>
        <v>0</v>
      </c>
      <c r="G17" s="140" t="str">
        <f>IF(Sintesi!F17&lt;&gt;Sintesi!E17,"Gli Importi del contratto stipulato e previsto della scheda progetto non coincidono","")</f>
        <v/>
      </c>
      <c r="H17" s="140"/>
      <c r="I17" s="140">
        <f t="shared" ref="I17:I19" si="0">F17-E17</f>
        <v>0</v>
      </c>
    </row>
    <row r="18" spans="2:9" s="79" customFormat="1" ht="60" customHeight="1" thickTop="1" thickBot="1">
      <c r="B18" s="95">
        <f>B17+1</f>
        <v>3</v>
      </c>
      <c r="C18" s="138">
        <f>Procedure!$C$22</f>
        <v>0</v>
      </c>
      <c r="D18" s="139">
        <f>Procedure!$D$22</f>
        <v>0</v>
      </c>
      <c r="E18" s="140">
        <f>Procedure!E22</f>
        <v>0</v>
      </c>
      <c r="F18" s="140">
        <f>Procedure!Q22</f>
        <v>0</v>
      </c>
      <c r="G18" s="140" t="str">
        <f>IF(Sintesi!F18&lt;&gt;Sintesi!E18,"Gli Importi del contratto stipulato e previsto della scheda progetto non coincidono","")</f>
        <v/>
      </c>
      <c r="H18" s="140"/>
      <c r="I18" s="140">
        <f t="shared" si="0"/>
        <v>0</v>
      </c>
    </row>
    <row r="19" spans="2:9" s="79" customFormat="1" ht="60" customHeight="1" thickTop="1" thickBot="1">
      <c r="B19" s="105" t="s">
        <v>12</v>
      </c>
      <c r="C19" s="138">
        <f>Procedure!$C$23</f>
        <v>0</v>
      </c>
      <c r="D19" s="139">
        <f>Procedure!$D$23</f>
        <v>0</v>
      </c>
      <c r="E19" s="140">
        <f>Procedure!E23</f>
        <v>0</v>
      </c>
      <c r="F19" s="141">
        <f>Procedure!Q23</f>
        <v>0</v>
      </c>
      <c r="G19" s="140" t="str">
        <f>IF(Sintesi!F19&lt;&gt;Sintesi!E19,"Gli Importi del contratto stipulato e previsto della scheda progetto non coincidono","")</f>
        <v/>
      </c>
      <c r="H19" s="140"/>
      <c r="I19" s="140">
        <f t="shared" si="0"/>
        <v>0</v>
      </c>
    </row>
    <row r="20" spans="2:9" s="76" customFormat="1" ht="39.9" hidden="1" customHeight="1">
      <c r="B20" s="101"/>
      <c r="C20" s="102"/>
      <c r="D20" s="102"/>
      <c r="E20" s="102"/>
      <c r="F20" s="142"/>
      <c r="G20" s="142"/>
    </row>
    <row r="21" spans="2:9" s="76" customFormat="1" ht="39.9" hidden="1" customHeight="1">
      <c r="B21" s="122"/>
      <c r="C21" s="102"/>
      <c r="D21" s="102"/>
      <c r="E21" s="102"/>
      <c r="F21" s="143"/>
      <c r="G21" s="143"/>
    </row>
    <row r="22" spans="2:9" s="76" customFormat="1" ht="39.9" hidden="1" customHeight="1">
      <c r="B22" s="122"/>
      <c r="C22" s="102"/>
      <c r="D22" s="102"/>
      <c r="E22" s="102"/>
      <c r="F22" s="205"/>
      <c r="G22" s="205"/>
    </row>
    <row r="23" spans="2:9" s="76" customFormat="1" ht="39.9" hidden="1" customHeight="1" thickBot="1">
      <c r="B23" s="123"/>
      <c r="C23" s="124"/>
      <c r="D23" s="124"/>
      <c r="E23" s="124"/>
      <c r="F23" s="143"/>
      <c r="G23" s="143"/>
    </row>
    <row r="24" spans="2:9" s="76" customFormat="1" ht="14.4" thickTop="1"/>
    <row r="25" spans="2:9" s="76" customFormat="1" ht="13.8"/>
    <row r="26" spans="2:9" s="76" customFormat="1" ht="15.75" customHeight="1" thickBot="1">
      <c r="B26" s="188" t="s">
        <v>3399</v>
      </c>
      <c r="C26" s="189"/>
      <c r="D26" s="189"/>
      <c r="E26" s="189"/>
      <c r="F26" s="189"/>
      <c r="G26" s="189"/>
      <c r="H26" s="189"/>
      <c r="I26" s="189"/>
    </row>
    <row r="27" spans="2:9" s="76" customFormat="1" ht="44.4" thickTop="1" thickBot="1">
      <c r="B27" s="132"/>
      <c r="C27" s="133" t="s">
        <v>5</v>
      </c>
      <c r="D27" s="134" t="s">
        <v>4</v>
      </c>
      <c r="E27" s="134" t="s">
        <v>13</v>
      </c>
      <c r="F27" s="135" t="s">
        <v>15</v>
      </c>
      <c r="G27" s="134" t="s">
        <v>3330</v>
      </c>
      <c r="H27" s="134" t="s">
        <v>3401</v>
      </c>
      <c r="I27" s="137" t="s">
        <v>3307</v>
      </c>
    </row>
    <row r="28" spans="2:9" s="76" customFormat="1" ht="84" customHeight="1" thickTop="1" thickBot="1">
      <c r="B28" s="95">
        <v>1</v>
      </c>
      <c r="C28" s="138" t="str">
        <f>Procedure!$C$20</f>
        <v>ACQUISIZIONE BENI E SERVIZI</v>
      </c>
      <c r="D28" s="138" t="str">
        <f>Procedure!$D$20</f>
        <v>PROCEDURA NEGOZIATA SENZA PREVIA INDIZIONE DI  GARA ART. 221 D.LGS. 163/2006</v>
      </c>
      <c r="E28" s="144">
        <f>IF(Procedure!F20&lt;&gt;"",Procedure!F20,"")</f>
        <v>43103</v>
      </c>
      <c r="F28" s="145">
        <f>IF(Procedure!H20&lt;&gt;"",Procedure!H20,"")</f>
        <v>43193</v>
      </c>
      <c r="G28" s="145">
        <f>IF(Procedure!X20&lt;&gt;"",Procedure!X20,"")</f>
        <v>43254</v>
      </c>
      <c r="H28" s="146">
        <f>IF(G28&lt;&gt;"",DATEDIF(E28,G28,"M"),"")</f>
        <v>5</v>
      </c>
      <c r="I28" s="147"/>
    </row>
    <row r="29" spans="2:9" s="76" customFormat="1" ht="16.8" thickTop="1" thickBot="1">
      <c r="B29" s="95">
        <f>B28+1</f>
        <v>2</v>
      </c>
      <c r="C29" s="138">
        <f>Procedure!$C$21</f>
        <v>0</v>
      </c>
      <c r="D29" s="138">
        <f>Procedure!D$21</f>
        <v>0</v>
      </c>
      <c r="E29" s="148" t="str">
        <f>IF(Procedure!F21&lt;&gt;"",Procedure!F21,"")</f>
        <v/>
      </c>
      <c r="F29" s="145" t="str">
        <f>IF(Procedure!H21&lt;&gt;"",Procedure!H21,"")</f>
        <v/>
      </c>
      <c r="G29" s="145" t="str">
        <f>IF(Procedure!X21&lt;&gt;"",Procedure!X21,"")</f>
        <v/>
      </c>
      <c r="H29" s="146" t="str">
        <f t="shared" ref="H29:H31" si="1">IF(G29&lt;&gt;"",DATEDIF(E29,G29,"M"),"")</f>
        <v/>
      </c>
      <c r="I29" s="147"/>
    </row>
    <row r="30" spans="2:9" s="76" customFormat="1" ht="16.8" thickTop="1" thickBot="1">
      <c r="B30" s="95">
        <f>B29+1</f>
        <v>3</v>
      </c>
      <c r="C30" s="138">
        <f>Procedure!$C$22</f>
        <v>0</v>
      </c>
      <c r="D30" s="149">
        <f>Procedure!$D$22</f>
        <v>0</v>
      </c>
      <c r="E30" s="144" t="str">
        <f>IF(Procedure!F22&lt;&gt;"",Procedure!F22,"")</f>
        <v/>
      </c>
      <c r="F30" s="145" t="str">
        <f>IF(Procedure!H22&lt;&gt;"",Procedure!H22,"")</f>
        <v/>
      </c>
      <c r="G30" s="145" t="str">
        <f>IF(Procedure!X22&lt;&gt;"",Procedure!X22,"")</f>
        <v/>
      </c>
      <c r="H30" s="146" t="str">
        <f t="shared" si="1"/>
        <v/>
      </c>
      <c r="I30" s="147"/>
    </row>
    <row r="31" spans="2:9" s="76" customFormat="1" ht="27" thickTop="1" thickBot="1">
      <c r="B31" s="105" t="s">
        <v>12</v>
      </c>
      <c r="C31" s="138">
        <f>Procedure!$C$23</f>
        <v>0</v>
      </c>
      <c r="D31" s="138">
        <f>Procedure!$D$23</f>
        <v>0</v>
      </c>
      <c r="E31" s="144" t="str">
        <f>IF(Procedure!F23&lt;&gt;"",Procedure!F23,"")</f>
        <v/>
      </c>
      <c r="F31" s="145" t="str">
        <f>IF(Procedure!H23&lt;&gt;"",Procedure!H23,"")</f>
        <v/>
      </c>
      <c r="G31" s="145" t="str">
        <f>IF(Procedure!X23&lt;&gt;"",Procedure!X23,"")</f>
        <v/>
      </c>
      <c r="H31" s="146" t="str">
        <f t="shared" si="1"/>
        <v/>
      </c>
      <c r="I31" s="147"/>
    </row>
    <row r="32" spans="2:9" s="76" customFormat="1" ht="14.4" thickTop="1"/>
  </sheetData>
  <mergeCells count="4">
    <mergeCell ref="B14:I14"/>
    <mergeCell ref="F22:G22"/>
    <mergeCell ref="B9:G13"/>
    <mergeCell ref="B26:I26"/>
  </mergeCells>
  <printOptions horizontalCentered="1"/>
  <pageMargins left="0.35433070866141736" right="0.35433070866141736" top="0.39370078740157483" bottom="0.39370078740157483" header="0.11811023622047245" footer="0.11811023622047245"/>
  <pageSetup paperSize="8" fitToHeight="6" orientation="landscape" r:id="rId1"/>
  <headerFooter alignWithMargins="0">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52"/>
  <sheetViews>
    <sheetView topLeftCell="F1" zoomScale="85" zoomScaleNormal="85" workbookViewId="0">
      <selection activeCell="I29" sqref="I29"/>
    </sheetView>
  </sheetViews>
  <sheetFormatPr defaultRowHeight="13.2"/>
  <cols>
    <col min="1" max="1" width="105.5546875" bestFit="1" customWidth="1"/>
    <col min="2" max="2" width="23.88671875" bestFit="1" customWidth="1"/>
    <col min="3" max="3" width="6.109375" bestFit="1" customWidth="1"/>
    <col min="4" max="4" width="230.109375" bestFit="1" customWidth="1"/>
    <col min="5" max="5" width="211.109375" bestFit="1" customWidth="1"/>
    <col min="6" max="6" width="30.5546875" bestFit="1" customWidth="1"/>
    <col min="7" max="7" width="15.6640625" bestFit="1" customWidth="1"/>
    <col min="8" max="8" width="67.88671875" bestFit="1" customWidth="1"/>
    <col min="9" max="9" width="109" bestFit="1" customWidth="1"/>
  </cols>
  <sheetData>
    <row r="1" spans="1:9" ht="14.4">
      <c r="A1" s="38" t="s">
        <v>3320</v>
      </c>
      <c r="B1" s="38" t="s">
        <v>42</v>
      </c>
      <c r="C1" s="38" t="s">
        <v>3321</v>
      </c>
      <c r="D1" s="38" t="s">
        <v>43</v>
      </c>
      <c r="E1" s="38" t="s">
        <v>3324</v>
      </c>
      <c r="F1" s="38" t="s">
        <v>3248</v>
      </c>
      <c r="G1" s="38" t="s">
        <v>3252</v>
      </c>
      <c r="H1" s="65" t="s">
        <v>3290</v>
      </c>
      <c r="I1" s="50" t="s">
        <v>3346</v>
      </c>
    </row>
    <row r="2" spans="1:9">
      <c r="A2" s="46" t="s">
        <v>19</v>
      </c>
      <c r="B2" s="39" t="s">
        <v>38</v>
      </c>
      <c r="C2" s="40" t="s">
        <v>3322</v>
      </c>
      <c r="D2" s="41" t="s">
        <v>44</v>
      </c>
      <c r="E2" s="39" t="s">
        <v>108</v>
      </c>
      <c r="F2" s="42" t="s">
        <v>3325</v>
      </c>
      <c r="G2" s="39" t="s">
        <v>3253</v>
      </c>
      <c r="H2" s="66" t="s">
        <v>3282</v>
      </c>
      <c r="I2" s="48" t="s">
        <v>3369</v>
      </c>
    </row>
    <row r="3" spans="1:9">
      <c r="A3" s="46" t="s">
        <v>20</v>
      </c>
      <c r="B3" s="39" t="s">
        <v>39</v>
      </c>
      <c r="C3" s="40" t="s">
        <v>3323</v>
      </c>
      <c r="D3" s="41" t="s">
        <v>45</v>
      </c>
      <c r="E3" s="39" t="s">
        <v>109</v>
      </c>
      <c r="F3" s="42" t="s">
        <v>3326</v>
      </c>
      <c r="G3" s="39" t="s">
        <v>3254</v>
      </c>
      <c r="H3" s="66" t="s">
        <v>3283</v>
      </c>
      <c r="I3" s="48" t="s">
        <v>3370</v>
      </c>
    </row>
    <row r="4" spans="1:9">
      <c r="A4" s="46" t="s">
        <v>21</v>
      </c>
      <c r="B4" s="39" t="s">
        <v>40</v>
      </c>
      <c r="D4" s="41" t="s">
        <v>46</v>
      </c>
      <c r="E4" s="39" t="s">
        <v>110</v>
      </c>
      <c r="F4" s="42" t="s">
        <v>3327</v>
      </c>
      <c r="H4" s="66" t="s">
        <v>3284</v>
      </c>
      <c r="I4" s="48" t="s">
        <v>3371</v>
      </c>
    </row>
    <row r="5" spans="1:9">
      <c r="A5" s="46" t="s">
        <v>22</v>
      </c>
      <c r="B5" s="39" t="s">
        <v>41</v>
      </c>
      <c r="D5" s="41" t="s">
        <v>47</v>
      </c>
      <c r="E5" s="39" t="s">
        <v>111</v>
      </c>
      <c r="F5" s="42" t="s">
        <v>3328</v>
      </c>
      <c r="H5" s="66" t="s">
        <v>3285</v>
      </c>
      <c r="I5" s="48" t="s">
        <v>3372</v>
      </c>
    </row>
    <row r="6" spans="1:9">
      <c r="A6" s="46" t="s">
        <v>23</v>
      </c>
      <c r="D6" s="41" t="s">
        <v>48</v>
      </c>
      <c r="E6" s="39" t="s">
        <v>112</v>
      </c>
      <c r="F6" s="42" t="s">
        <v>3329</v>
      </c>
      <c r="H6" s="66" t="s">
        <v>3286</v>
      </c>
      <c r="I6" s="48" t="s">
        <v>3373</v>
      </c>
    </row>
    <row r="7" spans="1:9">
      <c r="A7" s="46" t="s">
        <v>24</v>
      </c>
      <c r="D7" s="41" t="s">
        <v>49</v>
      </c>
      <c r="E7" s="39" t="s">
        <v>113</v>
      </c>
      <c r="H7" s="66" t="s">
        <v>3287</v>
      </c>
      <c r="I7" s="48" t="s">
        <v>3374</v>
      </c>
    </row>
    <row r="8" spans="1:9">
      <c r="A8" s="46" t="s">
        <v>25</v>
      </c>
      <c r="D8" s="41" t="s">
        <v>50</v>
      </c>
      <c r="E8" s="39" t="s">
        <v>114</v>
      </c>
      <c r="H8" s="66" t="s">
        <v>3288</v>
      </c>
      <c r="I8" s="48" t="s">
        <v>3375</v>
      </c>
    </row>
    <row r="9" spans="1:9">
      <c r="A9" s="46" t="s">
        <v>26</v>
      </c>
      <c r="D9" s="41" t="s">
        <v>51</v>
      </c>
      <c r="E9" s="39" t="s">
        <v>115</v>
      </c>
      <c r="H9" s="66" t="s">
        <v>3289</v>
      </c>
      <c r="I9" s="48" t="s">
        <v>3376</v>
      </c>
    </row>
    <row r="10" spans="1:9">
      <c r="A10" s="46" t="s">
        <v>27</v>
      </c>
      <c r="D10" s="41" t="s">
        <v>52</v>
      </c>
      <c r="E10" s="39" t="s">
        <v>116</v>
      </c>
      <c r="I10" s="48" t="s">
        <v>3377</v>
      </c>
    </row>
    <row r="11" spans="1:9">
      <c r="A11" s="46" t="s">
        <v>28</v>
      </c>
      <c r="D11" s="41" t="s">
        <v>53</v>
      </c>
      <c r="E11" s="39" t="s">
        <v>117</v>
      </c>
      <c r="I11" s="48" t="s">
        <v>3378</v>
      </c>
    </row>
    <row r="12" spans="1:9">
      <c r="A12" s="46" t="s">
        <v>29</v>
      </c>
      <c r="D12" s="41" t="s">
        <v>54</v>
      </c>
      <c r="E12" s="39" t="s">
        <v>118</v>
      </c>
      <c r="I12" s="48" t="s">
        <v>3379</v>
      </c>
    </row>
    <row r="13" spans="1:9">
      <c r="A13" s="46" t="s">
        <v>30</v>
      </c>
      <c r="D13" s="41" t="s">
        <v>55</v>
      </c>
      <c r="E13" s="39" t="s">
        <v>119</v>
      </c>
      <c r="I13" s="48" t="s">
        <v>3380</v>
      </c>
    </row>
    <row r="14" spans="1:9">
      <c r="A14" s="46" t="s">
        <v>31</v>
      </c>
      <c r="D14" s="41" t="s">
        <v>56</v>
      </c>
      <c r="E14" s="39" t="s">
        <v>120</v>
      </c>
      <c r="I14" s="48" t="s">
        <v>3381</v>
      </c>
    </row>
    <row r="15" spans="1:9">
      <c r="A15" s="46" t="s">
        <v>32</v>
      </c>
      <c r="D15" s="41" t="s">
        <v>57</v>
      </c>
      <c r="E15" s="39" t="s">
        <v>121</v>
      </c>
      <c r="I15" s="48" t="s">
        <v>3382</v>
      </c>
    </row>
    <row r="16" spans="1:9">
      <c r="A16" s="46" t="s">
        <v>33</v>
      </c>
      <c r="D16" s="41" t="s">
        <v>58</v>
      </c>
      <c r="E16" s="39" t="s">
        <v>122</v>
      </c>
      <c r="I16" s="48" t="s">
        <v>3383</v>
      </c>
    </row>
    <row r="17" spans="1:9">
      <c r="A17" s="46" t="s">
        <v>34</v>
      </c>
      <c r="D17" s="41" t="s">
        <v>59</v>
      </c>
      <c r="E17" s="39" t="s">
        <v>123</v>
      </c>
      <c r="I17" s="48" t="s">
        <v>3384</v>
      </c>
    </row>
    <row r="18" spans="1:9">
      <c r="A18" s="46" t="s">
        <v>35</v>
      </c>
      <c r="D18" s="41" t="s">
        <v>60</v>
      </c>
      <c r="E18" s="39" t="s">
        <v>124</v>
      </c>
      <c r="I18" s="48" t="s">
        <v>3385</v>
      </c>
    </row>
    <row r="19" spans="1:9">
      <c r="A19" s="46" t="s">
        <v>36</v>
      </c>
      <c r="D19" s="41" t="s">
        <v>61</v>
      </c>
      <c r="E19" s="39" t="s">
        <v>125</v>
      </c>
    </row>
    <row r="20" spans="1:9">
      <c r="A20" s="46" t="s">
        <v>3348</v>
      </c>
      <c r="D20" s="41" t="s">
        <v>62</v>
      </c>
      <c r="E20" s="39" t="s">
        <v>126</v>
      </c>
    </row>
    <row r="21" spans="1:9">
      <c r="A21" s="46" t="s">
        <v>37</v>
      </c>
      <c r="D21" s="41" t="s">
        <v>63</v>
      </c>
      <c r="E21" s="39" t="s">
        <v>127</v>
      </c>
    </row>
    <row r="22" spans="1:9">
      <c r="A22" s="46" t="s">
        <v>3349</v>
      </c>
      <c r="D22" s="41" t="s">
        <v>64</v>
      </c>
      <c r="E22" s="39" t="s">
        <v>128</v>
      </c>
    </row>
    <row r="23" spans="1:9">
      <c r="A23" s="46" t="s">
        <v>3350</v>
      </c>
      <c r="D23" s="41" t="s">
        <v>65</v>
      </c>
      <c r="E23" s="39" t="s">
        <v>129</v>
      </c>
    </row>
    <row r="24" spans="1:9">
      <c r="A24" s="46" t="s">
        <v>3351</v>
      </c>
      <c r="D24" s="41" t="s">
        <v>66</v>
      </c>
      <c r="E24" s="39" t="s">
        <v>130</v>
      </c>
    </row>
    <row r="25" spans="1:9">
      <c r="A25" s="46" t="s">
        <v>3352</v>
      </c>
      <c r="D25" s="41" t="s">
        <v>67</v>
      </c>
      <c r="E25" s="39" t="s">
        <v>131</v>
      </c>
    </row>
    <row r="26" spans="1:9">
      <c r="A26" s="46" t="s">
        <v>3353</v>
      </c>
      <c r="D26" s="41" t="s">
        <v>68</v>
      </c>
      <c r="E26" s="39" t="s">
        <v>132</v>
      </c>
    </row>
    <row r="27" spans="1:9">
      <c r="A27" s="46" t="s">
        <v>3354</v>
      </c>
      <c r="D27" s="41" t="s">
        <v>69</v>
      </c>
      <c r="E27" s="39" t="s">
        <v>133</v>
      </c>
    </row>
    <row r="28" spans="1:9">
      <c r="A28" s="46" t="s">
        <v>3355</v>
      </c>
      <c r="D28" s="41" t="s">
        <v>70</v>
      </c>
      <c r="E28" s="39" t="s">
        <v>134</v>
      </c>
    </row>
    <row r="29" spans="1:9">
      <c r="A29" s="46" t="s">
        <v>3356</v>
      </c>
      <c r="D29" s="41" t="s">
        <v>71</v>
      </c>
      <c r="E29" s="39" t="s">
        <v>135</v>
      </c>
    </row>
    <row r="30" spans="1:9">
      <c r="A30" s="46" t="s">
        <v>3357</v>
      </c>
      <c r="D30" s="41" t="s">
        <v>72</v>
      </c>
      <c r="E30" s="39" t="s">
        <v>136</v>
      </c>
    </row>
    <row r="31" spans="1:9">
      <c r="A31" s="46" t="s">
        <v>3358</v>
      </c>
      <c r="D31" s="41" t="s">
        <v>73</v>
      </c>
      <c r="E31" s="39" t="s">
        <v>137</v>
      </c>
    </row>
    <row r="32" spans="1:9">
      <c r="A32" s="46" t="s">
        <v>3359</v>
      </c>
      <c r="D32" s="41" t="s">
        <v>74</v>
      </c>
      <c r="E32" s="39" t="s">
        <v>138</v>
      </c>
    </row>
    <row r="33" spans="1:5">
      <c r="A33" s="46" t="s">
        <v>3360</v>
      </c>
      <c r="D33" s="41" t="s">
        <v>75</v>
      </c>
      <c r="E33" s="39" t="s">
        <v>139</v>
      </c>
    </row>
    <row r="34" spans="1:5">
      <c r="A34" s="46" t="s">
        <v>3361</v>
      </c>
      <c r="D34" s="41" t="s">
        <v>76</v>
      </c>
      <c r="E34" s="39" t="s">
        <v>140</v>
      </c>
    </row>
    <row r="35" spans="1:5">
      <c r="A35" s="46" t="s">
        <v>3362</v>
      </c>
      <c r="D35" s="41" t="s">
        <v>77</v>
      </c>
      <c r="E35" s="39" t="s">
        <v>141</v>
      </c>
    </row>
    <row r="36" spans="1:5">
      <c r="D36" s="41" t="s">
        <v>78</v>
      </c>
      <c r="E36" s="39" t="s">
        <v>142</v>
      </c>
    </row>
    <row r="37" spans="1:5">
      <c r="D37" s="41" t="s">
        <v>79</v>
      </c>
      <c r="E37" s="39" t="s">
        <v>143</v>
      </c>
    </row>
    <row r="38" spans="1:5">
      <c r="D38" s="41" t="s">
        <v>80</v>
      </c>
      <c r="E38" s="39" t="s">
        <v>144</v>
      </c>
    </row>
    <row r="39" spans="1:5">
      <c r="D39" s="41" t="s">
        <v>81</v>
      </c>
      <c r="E39" s="39" t="s">
        <v>145</v>
      </c>
    </row>
    <row r="40" spans="1:5">
      <c r="D40" s="41" t="s">
        <v>82</v>
      </c>
      <c r="E40" s="39" t="s">
        <v>146</v>
      </c>
    </row>
    <row r="41" spans="1:5">
      <c r="D41" s="41" t="s">
        <v>83</v>
      </c>
      <c r="E41" s="39" t="s">
        <v>147</v>
      </c>
    </row>
    <row r="42" spans="1:5">
      <c r="D42" s="41" t="s">
        <v>84</v>
      </c>
      <c r="E42" s="39" t="s">
        <v>148</v>
      </c>
    </row>
    <row r="43" spans="1:5">
      <c r="D43" s="41" t="s">
        <v>85</v>
      </c>
      <c r="E43" s="39" t="s">
        <v>149</v>
      </c>
    </row>
    <row r="44" spans="1:5">
      <c r="D44" s="41" t="s">
        <v>86</v>
      </c>
      <c r="E44" s="39" t="s">
        <v>150</v>
      </c>
    </row>
    <row r="45" spans="1:5">
      <c r="D45" s="41" t="s">
        <v>87</v>
      </c>
      <c r="E45" s="39" t="s">
        <v>151</v>
      </c>
    </row>
    <row r="46" spans="1:5">
      <c r="D46" s="41" t="s">
        <v>88</v>
      </c>
      <c r="E46" s="39" t="s">
        <v>152</v>
      </c>
    </row>
    <row r="47" spans="1:5">
      <c r="D47" s="41" t="s">
        <v>89</v>
      </c>
      <c r="E47" s="39" t="s">
        <v>153</v>
      </c>
    </row>
    <row r="48" spans="1:5">
      <c r="D48" s="41" t="s">
        <v>90</v>
      </c>
      <c r="E48" s="39" t="s">
        <v>154</v>
      </c>
    </row>
    <row r="49" spans="4:5">
      <c r="D49" s="41" t="s">
        <v>91</v>
      </c>
      <c r="E49" s="39" t="s">
        <v>155</v>
      </c>
    </row>
    <row r="50" spans="4:5">
      <c r="D50" s="41" t="s">
        <v>92</v>
      </c>
      <c r="E50" s="39" t="s">
        <v>156</v>
      </c>
    </row>
    <row r="51" spans="4:5">
      <c r="D51" s="41" t="s">
        <v>93</v>
      </c>
      <c r="E51" s="39" t="s">
        <v>157</v>
      </c>
    </row>
    <row r="52" spans="4:5">
      <c r="D52" s="41" t="s">
        <v>94</v>
      </c>
      <c r="E52" s="39" t="s">
        <v>158</v>
      </c>
    </row>
    <row r="53" spans="4:5">
      <c r="D53" s="41" t="s">
        <v>95</v>
      </c>
      <c r="E53" s="39" t="s">
        <v>159</v>
      </c>
    </row>
    <row r="54" spans="4:5">
      <c r="D54" s="41" t="s">
        <v>96</v>
      </c>
      <c r="E54" s="39" t="s">
        <v>160</v>
      </c>
    </row>
    <row r="55" spans="4:5">
      <c r="D55" s="41" t="s">
        <v>97</v>
      </c>
      <c r="E55" s="39" t="s">
        <v>161</v>
      </c>
    </row>
    <row r="56" spans="4:5">
      <c r="D56" s="41" t="s">
        <v>98</v>
      </c>
      <c r="E56" s="39" t="s">
        <v>162</v>
      </c>
    </row>
    <row r="57" spans="4:5">
      <c r="D57" s="41" t="s">
        <v>99</v>
      </c>
      <c r="E57" s="39" t="s">
        <v>163</v>
      </c>
    </row>
    <row r="58" spans="4:5">
      <c r="D58" s="41" t="s">
        <v>100</v>
      </c>
      <c r="E58" s="39" t="s">
        <v>164</v>
      </c>
    </row>
    <row r="59" spans="4:5">
      <c r="D59" s="41" t="s">
        <v>101</v>
      </c>
      <c r="E59" s="39" t="s">
        <v>165</v>
      </c>
    </row>
    <row r="60" spans="4:5">
      <c r="D60" s="41" t="s">
        <v>102</v>
      </c>
      <c r="E60" s="39" t="s">
        <v>166</v>
      </c>
    </row>
    <row r="61" spans="4:5">
      <c r="D61" s="41" t="s">
        <v>103</v>
      </c>
      <c r="E61" s="39" t="s">
        <v>167</v>
      </c>
    </row>
    <row r="62" spans="4:5">
      <c r="D62" s="41" t="s">
        <v>104</v>
      </c>
      <c r="E62" s="39" t="s">
        <v>168</v>
      </c>
    </row>
    <row r="63" spans="4:5">
      <c r="D63" s="41" t="s">
        <v>105</v>
      </c>
      <c r="E63" s="39" t="s">
        <v>169</v>
      </c>
    </row>
    <row r="64" spans="4:5">
      <c r="D64" s="41" t="s">
        <v>106</v>
      </c>
      <c r="E64" s="39" t="s">
        <v>170</v>
      </c>
    </row>
    <row r="65" spans="5:5">
      <c r="E65" s="39" t="s">
        <v>171</v>
      </c>
    </row>
    <row r="66" spans="5:5">
      <c r="E66" s="39" t="s">
        <v>172</v>
      </c>
    </row>
    <row r="67" spans="5:5">
      <c r="E67" s="39" t="s">
        <v>173</v>
      </c>
    </row>
    <row r="68" spans="5:5">
      <c r="E68" s="39" t="s">
        <v>174</v>
      </c>
    </row>
    <row r="69" spans="5:5">
      <c r="E69" s="39" t="s">
        <v>175</v>
      </c>
    </row>
    <row r="70" spans="5:5">
      <c r="E70" s="39" t="s">
        <v>176</v>
      </c>
    </row>
    <row r="71" spans="5:5">
      <c r="E71" s="39" t="s">
        <v>177</v>
      </c>
    </row>
    <row r="72" spans="5:5">
      <c r="E72" s="39" t="s">
        <v>178</v>
      </c>
    </row>
    <row r="73" spans="5:5">
      <c r="E73" s="39" t="s">
        <v>179</v>
      </c>
    </row>
    <row r="74" spans="5:5">
      <c r="E74" s="39" t="s">
        <v>180</v>
      </c>
    </row>
    <row r="75" spans="5:5">
      <c r="E75" s="39" t="s">
        <v>181</v>
      </c>
    </row>
    <row r="76" spans="5:5">
      <c r="E76" s="39" t="s">
        <v>182</v>
      </c>
    </row>
    <row r="77" spans="5:5">
      <c r="E77" s="39" t="s">
        <v>183</v>
      </c>
    </row>
    <row r="78" spans="5:5">
      <c r="E78" s="39" t="s">
        <v>184</v>
      </c>
    </row>
    <row r="79" spans="5:5">
      <c r="E79" s="39" t="s">
        <v>185</v>
      </c>
    </row>
    <row r="80" spans="5:5">
      <c r="E80" s="39" t="s">
        <v>186</v>
      </c>
    </row>
    <row r="81" spans="5:5">
      <c r="E81" s="39" t="s">
        <v>187</v>
      </c>
    </row>
    <row r="82" spans="5:5">
      <c r="E82" s="39" t="s">
        <v>188</v>
      </c>
    </row>
    <row r="83" spans="5:5">
      <c r="E83" s="39" t="s">
        <v>189</v>
      </c>
    </row>
    <row r="84" spans="5:5">
      <c r="E84" s="39" t="s">
        <v>190</v>
      </c>
    </row>
    <row r="85" spans="5:5">
      <c r="E85" s="39" t="s">
        <v>191</v>
      </c>
    </row>
    <row r="86" spans="5:5">
      <c r="E86" s="39" t="s">
        <v>192</v>
      </c>
    </row>
    <row r="87" spans="5:5">
      <c r="E87" s="39" t="s">
        <v>193</v>
      </c>
    </row>
    <row r="88" spans="5:5">
      <c r="E88" s="39" t="s">
        <v>194</v>
      </c>
    </row>
    <row r="89" spans="5:5">
      <c r="E89" s="39" t="s">
        <v>195</v>
      </c>
    </row>
    <row r="90" spans="5:5">
      <c r="E90" s="39" t="s">
        <v>196</v>
      </c>
    </row>
    <row r="91" spans="5:5">
      <c r="E91" s="39" t="s">
        <v>197</v>
      </c>
    </row>
    <row r="92" spans="5:5">
      <c r="E92" s="39" t="s">
        <v>198</v>
      </c>
    </row>
    <row r="93" spans="5:5">
      <c r="E93" s="39" t="s">
        <v>199</v>
      </c>
    </row>
    <row r="94" spans="5:5">
      <c r="E94" s="39" t="s">
        <v>200</v>
      </c>
    </row>
    <row r="95" spans="5:5">
      <c r="E95" s="39" t="s">
        <v>201</v>
      </c>
    </row>
    <row r="96" spans="5:5">
      <c r="E96" s="39" t="s">
        <v>202</v>
      </c>
    </row>
    <row r="97" spans="5:5">
      <c r="E97" s="39" t="s">
        <v>203</v>
      </c>
    </row>
    <row r="98" spans="5:5">
      <c r="E98" s="39" t="s">
        <v>204</v>
      </c>
    </row>
    <row r="99" spans="5:5">
      <c r="E99" s="39" t="s">
        <v>205</v>
      </c>
    </row>
    <row r="100" spans="5:5">
      <c r="E100" s="39" t="s">
        <v>206</v>
      </c>
    </row>
    <row r="101" spans="5:5">
      <c r="E101" s="39" t="s">
        <v>207</v>
      </c>
    </row>
    <row r="102" spans="5:5">
      <c r="E102" s="39" t="s">
        <v>208</v>
      </c>
    </row>
    <row r="103" spans="5:5">
      <c r="E103" s="39" t="s">
        <v>209</v>
      </c>
    </row>
    <row r="104" spans="5:5">
      <c r="E104" s="39" t="s">
        <v>210</v>
      </c>
    </row>
    <row r="105" spans="5:5">
      <c r="E105" s="39" t="s">
        <v>211</v>
      </c>
    </row>
    <row r="106" spans="5:5">
      <c r="E106" s="39" t="s">
        <v>212</v>
      </c>
    </row>
    <row r="107" spans="5:5">
      <c r="E107" s="39" t="s">
        <v>213</v>
      </c>
    </row>
    <row r="108" spans="5:5">
      <c r="E108" s="39" t="s">
        <v>214</v>
      </c>
    </row>
    <row r="109" spans="5:5">
      <c r="E109" s="39" t="s">
        <v>215</v>
      </c>
    </row>
    <row r="110" spans="5:5">
      <c r="E110" s="39" t="s">
        <v>216</v>
      </c>
    </row>
    <row r="111" spans="5:5">
      <c r="E111" s="39" t="s">
        <v>217</v>
      </c>
    </row>
    <row r="112" spans="5:5">
      <c r="E112" s="39" t="s">
        <v>218</v>
      </c>
    </row>
    <row r="113" spans="5:5">
      <c r="E113" s="39" t="s">
        <v>219</v>
      </c>
    </row>
    <row r="114" spans="5:5">
      <c r="E114" s="39" t="s">
        <v>220</v>
      </c>
    </row>
    <row r="115" spans="5:5">
      <c r="E115" s="39" t="s">
        <v>221</v>
      </c>
    </row>
    <row r="116" spans="5:5">
      <c r="E116" s="39" t="s">
        <v>222</v>
      </c>
    </row>
    <row r="117" spans="5:5">
      <c r="E117" s="39" t="s">
        <v>223</v>
      </c>
    </row>
    <row r="118" spans="5:5">
      <c r="E118" s="39" t="s">
        <v>224</v>
      </c>
    </row>
    <row r="119" spans="5:5">
      <c r="E119" s="39" t="s">
        <v>225</v>
      </c>
    </row>
    <row r="120" spans="5:5">
      <c r="E120" s="39" t="s">
        <v>226</v>
      </c>
    </row>
    <row r="121" spans="5:5">
      <c r="E121" s="39" t="s">
        <v>227</v>
      </c>
    </row>
    <row r="122" spans="5:5">
      <c r="E122" s="39" t="s">
        <v>228</v>
      </c>
    </row>
    <row r="123" spans="5:5">
      <c r="E123" s="39" t="s">
        <v>229</v>
      </c>
    </row>
    <row r="124" spans="5:5">
      <c r="E124" s="39" t="s">
        <v>230</v>
      </c>
    </row>
    <row r="125" spans="5:5">
      <c r="E125" s="39" t="s">
        <v>231</v>
      </c>
    </row>
    <row r="126" spans="5:5">
      <c r="E126" s="39" t="s">
        <v>232</v>
      </c>
    </row>
    <row r="127" spans="5:5">
      <c r="E127" s="39" t="s">
        <v>233</v>
      </c>
    </row>
    <row r="128" spans="5:5">
      <c r="E128" s="39" t="s">
        <v>234</v>
      </c>
    </row>
    <row r="129" spans="5:5">
      <c r="E129" s="39" t="s">
        <v>235</v>
      </c>
    </row>
    <row r="130" spans="5:5">
      <c r="E130" s="39" t="s">
        <v>236</v>
      </c>
    </row>
    <row r="131" spans="5:5">
      <c r="E131" s="39" t="s">
        <v>237</v>
      </c>
    </row>
    <row r="132" spans="5:5">
      <c r="E132" s="39" t="s">
        <v>238</v>
      </c>
    </row>
    <row r="133" spans="5:5">
      <c r="E133" s="39" t="s">
        <v>239</v>
      </c>
    </row>
    <row r="134" spans="5:5">
      <c r="E134" s="39" t="s">
        <v>240</v>
      </c>
    </row>
    <row r="135" spans="5:5">
      <c r="E135" s="39" t="s">
        <v>241</v>
      </c>
    </row>
    <row r="136" spans="5:5">
      <c r="E136" s="39" t="s">
        <v>242</v>
      </c>
    </row>
    <row r="137" spans="5:5">
      <c r="E137" s="39" t="s">
        <v>243</v>
      </c>
    </row>
    <row r="138" spans="5:5">
      <c r="E138" s="39" t="s">
        <v>244</v>
      </c>
    </row>
    <row r="139" spans="5:5">
      <c r="E139" s="39" t="s">
        <v>245</v>
      </c>
    </row>
    <row r="140" spans="5:5">
      <c r="E140" s="39" t="s">
        <v>246</v>
      </c>
    </row>
    <row r="141" spans="5:5">
      <c r="E141" s="39" t="s">
        <v>247</v>
      </c>
    </row>
    <row r="142" spans="5:5">
      <c r="E142" s="39" t="s">
        <v>248</v>
      </c>
    </row>
    <row r="143" spans="5:5">
      <c r="E143" s="39" t="s">
        <v>249</v>
      </c>
    </row>
    <row r="144" spans="5:5">
      <c r="E144" s="39" t="s">
        <v>250</v>
      </c>
    </row>
    <row r="145" spans="5:5">
      <c r="E145" s="39" t="s">
        <v>251</v>
      </c>
    </row>
    <row r="146" spans="5:5">
      <c r="E146" s="39" t="s">
        <v>252</v>
      </c>
    </row>
    <row r="147" spans="5:5">
      <c r="E147" s="39" t="s">
        <v>253</v>
      </c>
    </row>
    <row r="148" spans="5:5">
      <c r="E148" s="39" t="s">
        <v>254</v>
      </c>
    </row>
    <row r="149" spans="5:5">
      <c r="E149" s="39" t="s">
        <v>255</v>
      </c>
    </row>
    <row r="150" spans="5:5">
      <c r="E150" s="39" t="s">
        <v>256</v>
      </c>
    </row>
    <row r="151" spans="5:5">
      <c r="E151" s="39" t="s">
        <v>257</v>
      </c>
    </row>
    <row r="152" spans="5:5">
      <c r="E152" s="39" t="s">
        <v>258</v>
      </c>
    </row>
    <row r="153" spans="5:5">
      <c r="E153" s="39" t="s">
        <v>259</v>
      </c>
    </row>
    <row r="154" spans="5:5">
      <c r="E154" s="39" t="s">
        <v>260</v>
      </c>
    </row>
    <row r="155" spans="5:5">
      <c r="E155" s="39" t="s">
        <v>261</v>
      </c>
    </row>
    <row r="156" spans="5:5">
      <c r="E156" s="39" t="s">
        <v>262</v>
      </c>
    </row>
    <row r="157" spans="5:5">
      <c r="E157" s="39" t="s">
        <v>263</v>
      </c>
    </row>
    <row r="158" spans="5:5">
      <c r="E158" s="39" t="s">
        <v>264</v>
      </c>
    </row>
    <row r="159" spans="5:5">
      <c r="E159" s="39" t="s">
        <v>265</v>
      </c>
    </row>
    <row r="160" spans="5:5">
      <c r="E160" s="39" t="s">
        <v>266</v>
      </c>
    </row>
    <row r="161" spans="5:5">
      <c r="E161" s="39" t="s">
        <v>267</v>
      </c>
    </row>
    <row r="162" spans="5:5">
      <c r="E162" s="39" t="s">
        <v>268</v>
      </c>
    </row>
    <row r="163" spans="5:5">
      <c r="E163" s="39" t="s">
        <v>269</v>
      </c>
    </row>
    <row r="164" spans="5:5">
      <c r="E164" s="39" t="s">
        <v>270</v>
      </c>
    </row>
    <row r="165" spans="5:5">
      <c r="E165" s="39" t="s">
        <v>271</v>
      </c>
    </row>
    <row r="166" spans="5:5">
      <c r="E166" s="39" t="s">
        <v>272</v>
      </c>
    </row>
    <row r="167" spans="5:5">
      <c r="E167" s="39" t="s">
        <v>273</v>
      </c>
    </row>
    <row r="168" spans="5:5">
      <c r="E168" s="39" t="s">
        <v>274</v>
      </c>
    </row>
    <row r="169" spans="5:5">
      <c r="E169" s="39" t="s">
        <v>275</v>
      </c>
    </row>
    <row r="170" spans="5:5">
      <c r="E170" s="39" t="s">
        <v>276</v>
      </c>
    </row>
    <row r="171" spans="5:5">
      <c r="E171" s="39" t="s">
        <v>277</v>
      </c>
    </row>
    <row r="172" spans="5:5">
      <c r="E172" s="39" t="s">
        <v>278</v>
      </c>
    </row>
    <row r="173" spans="5:5">
      <c r="E173" s="39" t="s">
        <v>279</v>
      </c>
    </row>
    <row r="174" spans="5:5">
      <c r="E174" s="39" t="s">
        <v>280</v>
      </c>
    </row>
    <row r="175" spans="5:5">
      <c r="E175" s="39" t="s">
        <v>281</v>
      </c>
    </row>
    <row r="176" spans="5:5">
      <c r="E176" s="39" t="s">
        <v>282</v>
      </c>
    </row>
    <row r="177" spans="5:5">
      <c r="E177" s="39" t="s">
        <v>283</v>
      </c>
    </row>
    <row r="178" spans="5:5">
      <c r="E178" s="39" t="s">
        <v>284</v>
      </c>
    </row>
    <row r="179" spans="5:5">
      <c r="E179" s="39" t="s">
        <v>285</v>
      </c>
    </row>
    <row r="180" spans="5:5">
      <c r="E180" s="39" t="s">
        <v>286</v>
      </c>
    </row>
    <row r="181" spans="5:5">
      <c r="E181" s="39" t="s">
        <v>287</v>
      </c>
    </row>
    <row r="182" spans="5:5">
      <c r="E182" s="39" t="s">
        <v>288</v>
      </c>
    </row>
    <row r="183" spans="5:5">
      <c r="E183" s="39" t="s">
        <v>289</v>
      </c>
    </row>
    <row r="184" spans="5:5">
      <c r="E184" s="39" t="s">
        <v>290</v>
      </c>
    </row>
    <row r="185" spans="5:5">
      <c r="E185" s="39" t="s">
        <v>291</v>
      </c>
    </row>
    <row r="186" spans="5:5">
      <c r="E186" s="39" t="s">
        <v>292</v>
      </c>
    </row>
    <row r="187" spans="5:5">
      <c r="E187" s="39" t="s">
        <v>293</v>
      </c>
    </row>
    <row r="188" spans="5:5">
      <c r="E188" s="39" t="s">
        <v>294</v>
      </c>
    </row>
    <row r="189" spans="5:5">
      <c r="E189" s="39" t="s">
        <v>295</v>
      </c>
    </row>
    <row r="190" spans="5:5">
      <c r="E190" s="39" t="s">
        <v>296</v>
      </c>
    </row>
    <row r="191" spans="5:5">
      <c r="E191" s="39" t="s">
        <v>297</v>
      </c>
    </row>
    <row r="192" spans="5:5">
      <c r="E192" s="39" t="s">
        <v>298</v>
      </c>
    </row>
    <row r="193" spans="5:5">
      <c r="E193" s="39" t="s">
        <v>299</v>
      </c>
    </row>
    <row r="194" spans="5:5">
      <c r="E194" s="39" t="s">
        <v>300</v>
      </c>
    </row>
    <row r="195" spans="5:5">
      <c r="E195" s="39" t="s">
        <v>301</v>
      </c>
    </row>
    <row r="196" spans="5:5">
      <c r="E196" s="39" t="s">
        <v>302</v>
      </c>
    </row>
    <row r="197" spans="5:5">
      <c r="E197" s="39" t="s">
        <v>303</v>
      </c>
    </row>
    <row r="198" spans="5:5">
      <c r="E198" s="39" t="s">
        <v>304</v>
      </c>
    </row>
    <row r="199" spans="5:5">
      <c r="E199" s="39" t="s">
        <v>305</v>
      </c>
    </row>
    <row r="200" spans="5:5">
      <c r="E200" s="39" t="s">
        <v>306</v>
      </c>
    </row>
    <row r="201" spans="5:5">
      <c r="E201" s="39" t="s">
        <v>307</v>
      </c>
    </row>
    <row r="202" spans="5:5">
      <c r="E202" s="39" t="s">
        <v>308</v>
      </c>
    </row>
    <row r="203" spans="5:5">
      <c r="E203" s="39" t="s">
        <v>309</v>
      </c>
    </row>
    <row r="204" spans="5:5">
      <c r="E204" s="39" t="s">
        <v>310</v>
      </c>
    </row>
    <row r="205" spans="5:5">
      <c r="E205" s="39" t="s">
        <v>311</v>
      </c>
    </row>
    <row r="206" spans="5:5">
      <c r="E206" s="39" t="s">
        <v>312</v>
      </c>
    </row>
    <row r="207" spans="5:5">
      <c r="E207" s="39" t="s">
        <v>313</v>
      </c>
    </row>
    <row r="208" spans="5:5">
      <c r="E208" s="39" t="s">
        <v>314</v>
      </c>
    </row>
    <row r="209" spans="5:5">
      <c r="E209" s="39" t="s">
        <v>315</v>
      </c>
    </row>
    <row r="210" spans="5:5">
      <c r="E210" s="39" t="s">
        <v>316</v>
      </c>
    </row>
    <row r="211" spans="5:5">
      <c r="E211" s="39" t="s">
        <v>317</v>
      </c>
    </row>
    <row r="212" spans="5:5">
      <c r="E212" s="39" t="s">
        <v>318</v>
      </c>
    </row>
    <row r="213" spans="5:5">
      <c r="E213" s="39" t="s">
        <v>319</v>
      </c>
    </row>
    <row r="214" spans="5:5">
      <c r="E214" s="39" t="s">
        <v>320</v>
      </c>
    </row>
    <row r="215" spans="5:5">
      <c r="E215" s="39" t="s">
        <v>321</v>
      </c>
    </row>
    <row r="216" spans="5:5">
      <c r="E216" s="39" t="s">
        <v>322</v>
      </c>
    </row>
    <row r="217" spans="5:5">
      <c r="E217" s="39" t="s">
        <v>323</v>
      </c>
    </row>
    <row r="218" spans="5:5">
      <c r="E218" s="39" t="s">
        <v>324</v>
      </c>
    </row>
    <row r="219" spans="5:5">
      <c r="E219" s="39" t="s">
        <v>325</v>
      </c>
    </row>
    <row r="220" spans="5:5">
      <c r="E220" s="39" t="s">
        <v>326</v>
      </c>
    </row>
    <row r="221" spans="5:5">
      <c r="E221" s="39" t="s">
        <v>327</v>
      </c>
    </row>
    <row r="222" spans="5:5">
      <c r="E222" s="39" t="s">
        <v>328</v>
      </c>
    </row>
    <row r="223" spans="5:5">
      <c r="E223" s="39" t="s">
        <v>329</v>
      </c>
    </row>
    <row r="224" spans="5:5">
      <c r="E224" s="39" t="s">
        <v>330</v>
      </c>
    </row>
    <row r="225" spans="5:5">
      <c r="E225" s="39" t="s">
        <v>331</v>
      </c>
    </row>
    <row r="226" spans="5:5">
      <c r="E226" s="39" t="s">
        <v>332</v>
      </c>
    </row>
    <row r="227" spans="5:5">
      <c r="E227" s="39" t="s">
        <v>333</v>
      </c>
    </row>
    <row r="228" spans="5:5">
      <c r="E228" s="39" t="s">
        <v>334</v>
      </c>
    </row>
    <row r="229" spans="5:5">
      <c r="E229" s="39" t="s">
        <v>335</v>
      </c>
    </row>
    <row r="230" spans="5:5">
      <c r="E230" s="39" t="s">
        <v>336</v>
      </c>
    </row>
    <row r="231" spans="5:5">
      <c r="E231" s="39" t="s">
        <v>337</v>
      </c>
    </row>
    <row r="232" spans="5:5">
      <c r="E232" s="39" t="s">
        <v>338</v>
      </c>
    </row>
    <row r="233" spans="5:5">
      <c r="E233" s="39" t="s">
        <v>339</v>
      </c>
    </row>
    <row r="234" spans="5:5">
      <c r="E234" s="39" t="s">
        <v>340</v>
      </c>
    </row>
    <row r="235" spans="5:5">
      <c r="E235" s="39" t="s">
        <v>341</v>
      </c>
    </row>
    <row r="236" spans="5:5">
      <c r="E236" s="39" t="s">
        <v>342</v>
      </c>
    </row>
    <row r="237" spans="5:5">
      <c r="E237" s="39" t="s">
        <v>343</v>
      </c>
    </row>
    <row r="238" spans="5:5">
      <c r="E238" s="39" t="s">
        <v>344</v>
      </c>
    </row>
    <row r="239" spans="5:5">
      <c r="E239" s="39" t="s">
        <v>345</v>
      </c>
    </row>
    <row r="240" spans="5:5">
      <c r="E240" s="39" t="s">
        <v>346</v>
      </c>
    </row>
    <row r="241" spans="5:5">
      <c r="E241" s="39" t="s">
        <v>347</v>
      </c>
    </row>
    <row r="242" spans="5:5">
      <c r="E242" s="39" t="s">
        <v>348</v>
      </c>
    </row>
    <row r="243" spans="5:5">
      <c r="E243" s="39" t="s">
        <v>349</v>
      </c>
    </row>
    <row r="244" spans="5:5">
      <c r="E244" s="39" t="s">
        <v>350</v>
      </c>
    </row>
    <row r="245" spans="5:5">
      <c r="E245" s="39" t="s">
        <v>351</v>
      </c>
    </row>
    <row r="246" spans="5:5">
      <c r="E246" s="39" t="s">
        <v>352</v>
      </c>
    </row>
    <row r="247" spans="5:5">
      <c r="E247" s="39" t="s">
        <v>353</v>
      </c>
    </row>
    <row r="248" spans="5:5">
      <c r="E248" s="39" t="s">
        <v>354</v>
      </c>
    </row>
    <row r="249" spans="5:5">
      <c r="E249" s="39" t="s">
        <v>355</v>
      </c>
    </row>
    <row r="250" spans="5:5">
      <c r="E250" s="39" t="s">
        <v>356</v>
      </c>
    </row>
    <row r="251" spans="5:5">
      <c r="E251" s="39" t="s">
        <v>357</v>
      </c>
    </row>
    <row r="252" spans="5:5">
      <c r="E252" s="39" t="s">
        <v>358</v>
      </c>
    </row>
    <row r="253" spans="5:5">
      <c r="E253" s="39" t="s">
        <v>359</v>
      </c>
    </row>
    <row r="254" spans="5:5">
      <c r="E254" s="39" t="s">
        <v>360</v>
      </c>
    </row>
    <row r="255" spans="5:5">
      <c r="E255" s="39" t="s">
        <v>361</v>
      </c>
    </row>
    <row r="256" spans="5:5">
      <c r="E256" s="39" t="s">
        <v>362</v>
      </c>
    </row>
    <row r="257" spans="5:5">
      <c r="E257" s="39" t="s">
        <v>363</v>
      </c>
    </row>
    <row r="258" spans="5:5">
      <c r="E258" s="39" t="s">
        <v>364</v>
      </c>
    </row>
    <row r="259" spans="5:5">
      <c r="E259" s="39" t="s">
        <v>365</v>
      </c>
    </row>
    <row r="260" spans="5:5">
      <c r="E260" s="39" t="s">
        <v>366</v>
      </c>
    </row>
    <row r="261" spans="5:5">
      <c r="E261" s="39" t="s">
        <v>367</v>
      </c>
    </row>
    <row r="262" spans="5:5">
      <c r="E262" s="39" t="s">
        <v>368</v>
      </c>
    </row>
    <row r="263" spans="5:5">
      <c r="E263" s="39" t="s">
        <v>369</v>
      </c>
    </row>
    <row r="264" spans="5:5">
      <c r="E264" s="39" t="s">
        <v>370</v>
      </c>
    </row>
    <row r="265" spans="5:5">
      <c r="E265" s="39" t="s">
        <v>371</v>
      </c>
    </row>
    <row r="266" spans="5:5">
      <c r="E266" s="39" t="s">
        <v>372</v>
      </c>
    </row>
    <row r="267" spans="5:5">
      <c r="E267" s="39" t="s">
        <v>373</v>
      </c>
    </row>
    <row r="268" spans="5:5">
      <c r="E268" s="39" t="s">
        <v>374</v>
      </c>
    </row>
    <row r="269" spans="5:5">
      <c r="E269" s="39" t="s">
        <v>375</v>
      </c>
    </row>
    <row r="270" spans="5:5">
      <c r="E270" s="39" t="s">
        <v>376</v>
      </c>
    </row>
    <row r="271" spans="5:5">
      <c r="E271" s="39" t="s">
        <v>377</v>
      </c>
    </row>
    <row r="272" spans="5:5">
      <c r="E272" s="39" t="s">
        <v>378</v>
      </c>
    </row>
    <row r="273" spans="5:5">
      <c r="E273" s="39" t="s">
        <v>379</v>
      </c>
    </row>
    <row r="274" spans="5:5">
      <c r="E274" s="39" t="s">
        <v>380</v>
      </c>
    </row>
    <row r="275" spans="5:5">
      <c r="E275" s="39" t="s">
        <v>381</v>
      </c>
    </row>
    <row r="276" spans="5:5">
      <c r="E276" s="39" t="s">
        <v>382</v>
      </c>
    </row>
    <row r="277" spans="5:5">
      <c r="E277" s="39" t="s">
        <v>383</v>
      </c>
    </row>
    <row r="278" spans="5:5">
      <c r="E278" s="39" t="s">
        <v>384</v>
      </c>
    </row>
    <row r="279" spans="5:5">
      <c r="E279" s="39" t="s">
        <v>385</v>
      </c>
    </row>
    <row r="280" spans="5:5">
      <c r="E280" s="39" t="s">
        <v>386</v>
      </c>
    </row>
    <row r="281" spans="5:5">
      <c r="E281" s="39" t="s">
        <v>387</v>
      </c>
    </row>
    <row r="282" spans="5:5">
      <c r="E282" s="39" t="s">
        <v>388</v>
      </c>
    </row>
    <row r="283" spans="5:5">
      <c r="E283" s="39" t="s">
        <v>389</v>
      </c>
    </row>
    <row r="284" spans="5:5">
      <c r="E284" s="39" t="s">
        <v>390</v>
      </c>
    </row>
    <row r="285" spans="5:5">
      <c r="E285" s="39" t="s">
        <v>391</v>
      </c>
    </row>
    <row r="286" spans="5:5">
      <c r="E286" s="39" t="s">
        <v>392</v>
      </c>
    </row>
    <row r="287" spans="5:5">
      <c r="E287" s="39" t="s">
        <v>393</v>
      </c>
    </row>
    <row r="288" spans="5:5">
      <c r="E288" s="39" t="s">
        <v>394</v>
      </c>
    </row>
    <row r="289" spans="5:5">
      <c r="E289" s="39" t="s">
        <v>395</v>
      </c>
    </row>
    <row r="290" spans="5:5">
      <c r="E290" s="39" t="s">
        <v>396</v>
      </c>
    </row>
    <row r="291" spans="5:5">
      <c r="E291" s="39" t="s">
        <v>397</v>
      </c>
    </row>
    <row r="292" spans="5:5">
      <c r="E292" s="39" t="s">
        <v>398</v>
      </c>
    </row>
    <row r="293" spans="5:5">
      <c r="E293" s="39" t="s">
        <v>399</v>
      </c>
    </row>
    <row r="294" spans="5:5">
      <c r="E294" s="39" t="s">
        <v>400</v>
      </c>
    </row>
    <row r="295" spans="5:5">
      <c r="E295" s="39" t="s">
        <v>401</v>
      </c>
    </row>
    <row r="296" spans="5:5">
      <c r="E296" s="39" t="s">
        <v>402</v>
      </c>
    </row>
    <row r="297" spans="5:5">
      <c r="E297" s="39" t="s">
        <v>403</v>
      </c>
    </row>
    <row r="298" spans="5:5">
      <c r="E298" s="39" t="s">
        <v>404</v>
      </c>
    </row>
    <row r="299" spans="5:5">
      <c r="E299" s="39" t="s">
        <v>405</v>
      </c>
    </row>
    <row r="300" spans="5:5">
      <c r="E300" s="39" t="s">
        <v>406</v>
      </c>
    </row>
    <row r="301" spans="5:5">
      <c r="E301" s="39" t="s">
        <v>407</v>
      </c>
    </row>
    <row r="302" spans="5:5">
      <c r="E302" s="39" t="s">
        <v>408</v>
      </c>
    </row>
    <row r="303" spans="5:5">
      <c r="E303" s="39" t="s">
        <v>409</v>
      </c>
    </row>
    <row r="304" spans="5:5">
      <c r="E304" s="39" t="s">
        <v>410</v>
      </c>
    </row>
    <row r="305" spans="5:5">
      <c r="E305" s="39" t="s">
        <v>411</v>
      </c>
    </row>
    <row r="306" spans="5:5">
      <c r="E306" s="39" t="s">
        <v>412</v>
      </c>
    </row>
    <row r="307" spans="5:5">
      <c r="E307" s="39" t="s">
        <v>413</v>
      </c>
    </row>
    <row r="308" spans="5:5">
      <c r="E308" s="39" t="s">
        <v>414</v>
      </c>
    </row>
    <row r="309" spans="5:5">
      <c r="E309" s="39" t="s">
        <v>415</v>
      </c>
    </row>
    <row r="310" spans="5:5">
      <c r="E310" s="39" t="s">
        <v>416</v>
      </c>
    </row>
    <row r="311" spans="5:5">
      <c r="E311" s="39" t="s">
        <v>417</v>
      </c>
    </row>
    <row r="312" spans="5:5">
      <c r="E312" s="39" t="s">
        <v>418</v>
      </c>
    </row>
    <row r="313" spans="5:5">
      <c r="E313" s="39" t="s">
        <v>419</v>
      </c>
    </row>
    <row r="314" spans="5:5">
      <c r="E314" s="39" t="s">
        <v>420</v>
      </c>
    </row>
    <row r="315" spans="5:5">
      <c r="E315" s="39" t="s">
        <v>421</v>
      </c>
    </row>
    <row r="316" spans="5:5">
      <c r="E316" s="39" t="s">
        <v>422</v>
      </c>
    </row>
    <row r="317" spans="5:5">
      <c r="E317" s="39" t="s">
        <v>423</v>
      </c>
    </row>
    <row r="318" spans="5:5">
      <c r="E318" s="39" t="s">
        <v>424</v>
      </c>
    </row>
    <row r="319" spans="5:5">
      <c r="E319" s="39" t="s">
        <v>425</v>
      </c>
    </row>
    <row r="320" spans="5:5">
      <c r="E320" s="39" t="s">
        <v>426</v>
      </c>
    </row>
    <row r="321" spans="5:5">
      <c r="E321" s="39" t="s">
        <v>427</v>
      </c>
    </row>
    <row r="322" spans="5:5">
      <c r="E322" s="39" t="s">
        <v>428</v>
      </c>
    </row>
    <row r="323" spans="5:5">
      <c r="E323" s="39" t="s">
        <v>429</v>
      </c>
    </row>
    <row r="324" spans="5:5">
      <c r="E324" s="39" t="s">
        <v>430</v>
      </c>
    </row>
    <row r="325" spans="5:5">
      <c r="E325" s="39" t="s">
        <v>431</v>
      </c>
    </row>
    <row r="326" spans="5:5">
      <c r="E326" s="39" t="s">
        <v>432</v>
      </c>
    </row>
    <row r="327" spans="5:5">
      <c r="E327" s="39" t="s">
        <v>433</v>
      </c>
    </row>
    <row r="328" spans="5:5">
      <c r="E328" s="39" t="s">
        <v>434</v>
      </c>
    </row>
    <row r="329" spans="5:5">
      <c r="E329" s="39" t="s">
        <v>435</v>
      </c>
    </row>
    <row r="330" spans="5:5">
      <c r="E330" s="39" t="s">
        <v>436</v>
      </c>
    </row>
    <row r="331" spans="5:5">
      <c r="E331" s="39" t="s">
        <v>437</v>
      </c>
    </row>
    <row r="332" spans="5:5">
      <c r="E332" s="39" t="s">
        <v>438</v>
      </c>
    </row>
    <row r="333" spans="5:5">
      <c r="E333" s="39" t="s">
        <v>439</v>
      </c>
    </row>
    <row r="334" spans="5:5">
      <c r="E334" s="39" t="s">
        <v>440</v>
      </c>
    </row>
    <row r="335" spans="5:5">
      <c r="E335" s="39" t="s">
        <v>441</v>
      </c>
    </row>
    <row r="336" spans="5:5">
      <c r="E336" s="39" t="s">
        <v>442</v>
      </c>
    </row>
    <row r="337" spans="5:5">
      <c r="E337" s="39" t="s">
        <v>443</v>
      </c>
    </row>
    <row r="338" spans="5:5">
      <c r="E338" s="39" t="s">
        <v>444</v>
      </c>
    </row>
    <row r="339" spans="5:5">
      <c r="E339" s="39" t="s">
        <v>445</v>
      </c>
    </row>
    <row r="340" spans="5:5">
      <c r="E340" s="39" t="s">
        <v>446</v>
      </c>
    </row>
    <row r="341" spans="5:5">
      <c r="E341" s="39" t="s">
        <v>447</v>
      </c>
    </row>
    <row r="342" spans="5:5">
      <c r="E342" s="39" t="s">
        <v>448</v>
      </c>
    </row>
    <row r="343" spans="5:5">
      <c r="E343" s="39" t="s">
        <v>449</v>
      </c>
    </row>
    <row r="344" spans="5:5">
      <c r="E344" s="39" t="s">
        <v>450</v>
      </c>
    </row>
    <row r="345" spans="5:5">
      <c r="E345" s="39" t="s">
        <v>451</v>
      </c>
    </row>
    <row r="346" spans="5:5">
      <c r="E346" s="39" t="s">
        <v>452</v>
      </c>
    </row>
    <row r="347" spans="5:5">
      <c r="E347" s="39" t="s">
        <v>453</v>
      </c>
    </row>
    <row r="348" spans="5:5">
      <c r="E348" s="39" t="s">
        <v>454</v>
      </c>
    </row>
    <row r="349" spans="5:5">
      <c r="E349" s="39" t="s">
        <v>455</v>
      </c>
    </row>
    <row r="350" spans="5:5">
      <c r="E350" s="39" t="s">
        <v>456</v>
      </c>
    </row>
    <row r="351" spans="5:5">
      <c r="E351" s="39" t="s">
        <v>457</v>
      </c>
    </row>
    <row r="352" spans="5:5">
      <c r="E352" s="39" t="s">
        <v>458</v>
      </c>
    </row>
    <row r="353" spans="5:5">
      <c r="E353" s="39" t="s">
        <v>459</v>
      </c>
    </row>
    <row r="354" spans="5:5">
      <c r="E354" s="39" t="s">
        <v>460</v>
      </c>
    </row>
    <row r="355" spans="5:5">
      <c r="E355" s="39" t="s">
        <v>461</v>
      </c>
    </row>
    <row r="356" spans="5:5">
      <c r="E356" s="39" t="s">
        <v>462</v>
      </c>
    </row>
    <row r="357" spans="5:5">
      <c r="E357" s="39" t="s">
        <v>463</v>
      </c>
    </row>
    <row r="358" spans="5:5">
      <c r="E358" s="39" t="s">
        <v>464</v>
      </c>
    </row>
    <row r="359" spans="5:5">
      <c r="E359" s="39" t="s">
        <v>465</v>
      </c>
    </row>
    <row r="360" spans="5:5">
      <c r="E360" s="39" t="s">
        <v>466</v>
      </c>
    </row>
    <row r="361" spans="5:5">
      <c r="E361" s="39" t="s">
        <v>467</v>
      </c>
    </row>
    <row r="362" spans="5:5">
      <c r="E362" s="39" t="s">
        <v>468</v>
      </c>
    </row>
    <row r="363" spans="5:5">
      <c r="E363" s="39" t="s">
        <v>469</v>
      </c>
    </row>
    <row r="364" spans="5:5">
      <c r="E364" s="39" t="s">
        <v>470</v>
      </c>
    </row>
    <row r="365" spans="5:5">
      <c r="E365" s="39" t="s">
        <v>471</v>
      </c>
    </row>
    <row r="366" spans="5:5">
      <c r="E366" s="39" t="s">
        <v>472</v>
      </c>
    </row>
    <row r="367" spans="5:5">
      <c r="E367" s="39" t="s">
        <v>473</v>
      </c>
    </row>
    <row r="368" spans="5:5">
      <c r="E368" s="39" t="s">
        <v>474</v>
      </c>
    </row>
    <row r="369" spans="5:5">
      <c r="E369" s="39" t="s">
        <v>475</v>
      </c>
    </row>
    <row r="370" spans="5:5">
      <c r="E370" s="39" t="s">
        <v>476</v>
      </c>
    </row>
    <row r="371" spans="5:5">
      <c r="E371" s="39" t="s">
        <v>477</v>
      </c>
    </row>
    <row r="372" spans="5:5">
      <c r="E372" s="39" t="s">
        <v>478</v>
      </c>
    </row>
    <row r="373" spans="5:5">
      <c r="E373" s="39" t="s">
        <v>479</v>
      </c>
    </row>
    <row r="374" spans="5:5">
      <c r="E374" s="39" t="s">
        <v>480</v>
      </c>
    </row>
    <row r="375" spans="5:5">
      <c r="E375" s="39" t="s">
        <v>481</v>
      </c>
    </row>
    <row r="376" spans="5:5">
      <c r="E376" s="39" t="s">
        <v>482</v>
      </c>
    </row>
    <row r="377" spans="5:5">
      <c r="E377" s="39" t="s">
        <v>483</v>
      </c>
    </row>
    <row r="378" spans="5:5">
      <c r="E378" s="39" t="s">
        <v>484</v>
      </c>
    </row>
    <row r="379" spans="5:5">
      <c r="E379" s="39" t="s">
        <v>485</v>
      </c>
    </row>
    <row r="380" spans="5:5">
      <c r="E380" s="39" t="s">
        <v>486</v>
      </c>
    </row>
    <row r="381" spans="5:5">
      <c r="E381" s="39" t="s">
        <v>487</v>
      </c>
    </row>
    <row r="382" spans="5:5">
      <c r="E382" s="39" t="s">
        <v>488</v>
      </c>
    </row>
    <row r="383" spans="5:5">
      <c r="E383" s="39" t="s">
        <v>489</v>
      </c>
    </row>
    <row r="384" spans="5:5">
      <c r="E384" s="39" t="s">
        <v>490</v>
      </c>
    </row>
    <row r="385" spans="5:5">
      <c r="E385" s="39" t="s">
        <v>491</v>
      </c>
    </row>
    <row r="386" spans="5:5">
      <c r="E386" s="39" t="s">
        <v>492</v>
      </c>
    </row>
    <row r="387" spans="5:5">
      <c r="E387" s="39" t="s">
        <v>493</v>
      </c>
    </row>
    <row r="388" spans="5:5">
      <c r="E388" s="39" t="s">
        <v>494</v>
      </c>
    </row>
    <row r="389" spans="5:5">
      <c r="E389" s="39" t="s">
        <v>495</v>
      </c>
    </row>
    <row r="390" spans="5:5">
      <c r="E390" s="39" t="s">
        <v>496</v>
      </c>
    </row>
    <row r="391" spans="5:5">
      <c r="E391" s="39" t="s">
        <v>497</v>
      </c>
    </row>
    <row r="392" spans="5:5">
      <c r="E392" s="39" t="s">
        <v>498</v>
      </c>
    </row>
    <row r="393" spans="5:5">
      <c r="E393" s="39" t="s">
        <v>499</v>
      </c>
    </row>
    <row r="394" spans="5:5">
      <c r="E394" s="39" t="s">
        <v>500</v>
      </c>
    </row>
    <row r="395" spans="5:5">
      <c r="E395" s="39" t="s">
        <v>501</v>
      </c>
    </row>
    <row r="396" spans="5:5">
      <c r="E396" s="39" t="s">
        <v>502</v>
      </c>
    </row>
    <row r="397" spans="5:5">
      <c r="E397" s="39" t="s">
        <v>503</v>
      </c>
    </row>
    <row r="398" spans="5:5">
      <c r="E398" s="39" t="s">
        <v>504</v>
      </c>
    </row>
    <row r="399" spans="5:5">
      <c r="E399" s="39" t="s">
        <v>505</v>
      </c>
    </row>
    <row r="400" spans="5:5">
      <c r="E400" s="39" t="s">
        <v>506</v>
      </c>
    </row>
    <row r="401" spans="5:5">
      <c r="E401" s="39" t="s">
        <v>507</v>
      </c>
    </row>
    <row r="402" spans="5:5">
      <c r="E402" s="39" t="s">
        <v>508</v>
      </c>
    </row>
    <row r="403" spans="5:5">
      <c r="E403" s="39" t="s">
        <v>509</v>
      </c>
    </row>
    <row r="404" spans="5:5">
      <c r="E404" s="39" t="s">
        <v>510</v>
      </c>
    </row>
    <row r="405" spans="5:5">
      <c r="E405" s="39" t="s">
        <v>511</v>
      </c>
    </row>
    <row r="406" spans="5:5">
      <c r="E406" s="39" t="s">
        <v>512</v>
      </c>
    </row>
    <row r="407" spans="5:5">
      <c r="E407" s="39" t="s">
        <v>513</v>
      </c>
    </row>
    <row r="408" spans="5:5">
      <c r="E408" s="39" t="s">
        <v>514</v>
      </c>
    </row>
    <row r="409" spans="5:5">
      <c r="E409" s="39" t="s">
        <v>515</v>
      </c>
    </row>
    <row r="410" spans="5:5">
      <c r="E410" s="39" t="s">
        <v>516</v>
      </c>
    </row>
    <row r="411" spans="5:5">
      <c r="E411" s="39" t="s">
        <v>517</v>
      </c>
    </row>
    <row r="412" spans="5:5">
      <c r="E412" s="39" t="s">
        <v>518</v>
      </c>
    </row>
    <row r="413" spans="5:5">
      <c r="E413" s="39" t="s">
        <v>519</v>
      </c>
    </row>
    <row r="414" spans="5:5">
      <c r="E414" s="39" t="s">
        <v>520</v>
      </c>
    </row>
    <row r="415" spans="5:5">
      <c r="E415" s="39" t="s">
        <v>521</v>
      </c>
    </row>
    <row r="416" spans="5:5">
      <c r="E416" s="39" t="s">
        <v>522</v>
      </c>
    </row>
    <row r="417" spans="5:5">
      <c r="E417" s="39" t="s">
        <v>523</v>
      </c>
    </row>
    <row r="418" spans="5:5">
      <c r="E418" s="39" t="s">
        <v>524</v>
      </c>
    </row>
    <row r="419" spans="5:5">
      <c r="E419" s="39" t="s">
        <v>525</v>
      </c>
    </row>
    <row r="420" spans="5:5">
      <c r="E420" s="39" t="s">
        <v>526</v>
      </c>
    </row>
    <row r="421" spans="5:5">
      <c r="E421" s="39" t="s">
        <v>527</v>
      </c>
    </row>
    <row r="422" spans="5:5">
      <c r="E422" s="39" t="s">
        <v>528</v>
      </c>
    </row>
    <row r="423" spans="5:5">
      <c r="E423" s="39" t="s">
        <v>529</v>
      </c>
    </row>
    <row r="424" spans="5:5">
      <c r="E424" s="39" t="s">
        <v>530</v>
      </c>
    </row>
    <row r="425" spans="5:5">
      <c r="E425" s="39" t="s">
        <v>531</v>
      </c>
    </row>
    <row r="426" spans="5:5">
      <c r="E426" s="39" t="s">
        <v>532</v>
      </c>
    </row>
    <row r="427" spans="5:5">
      <c r="E427" s="39" t="s">
        <v>533</v>
      </c>
    </row>
    <row r="428" spans="5:5">
      <c r="E428" s="39" t="s">
        <v>534</v>
      </c>
    </row>
    <row r="429" spans="5:5">
      <c r="E429" s="39" t="s">
        <v>535</v>
      </c>
    </row>
    <row r="430" spans="5:5">
      <c r="E430" s="39" t="s">
        <v>536</v>
      </c>
    </row>
    <row r="431" spans="5:5">
      <c r="E431" s="39" t="s">
        <v>537</v>
      </c>
    </row>
    <row r="432" spans="5:5">
      <c r="E432" s="39" t="s">
        <v>538</v>
      </c>
    </row>
    <row r="433" spans="5:5">
      <c r="E433" s="39" t="s">
        <v>539</v>
      </c>
    </row>
    <row r="434" spans="5:5">
      <c r="E434" s="39" t="s">
        <v>540</v>
      </c>
    </row>
    <row r="435" spans="5:5">
      <c r="E435" s="39" t="s">
        <v>541</v>
      </c>
    </row>
    <row r="436" spans="5:5">
      <c r="E436" s="39" t="s">
        <v>542</v>
      </c>
    </row>
    <row r="437" spans="5:5">
      <c r="E437" s="39" t="s">
        <v>543</v>
      </c>
    </row>
    <row r="438" spans="5:5">
      <c r="E438" s="39" t="s">
        <v>544</v>
      </c>
    </row>
    <row r="439" spans="5:5">
      <c r="E439" s="39" t="s">
        <v>545</v>
      </c>
    </row>
    <row r="440" spans="5:5">
      <c r="E440" s="39" t="s">
        <v>546</v>
      </c>
    </row>
    <row r="441" spans="5:5">
      <c r="E441" s="39" t="s">
        <v>547</v>
      </c>
    </row>
    <row r="442" spans="5:5">
      <c r="E442" s="39" t="s">
        <v>548</v>
      </c>
    </row>
    <row r="443" spans="5:5">
      <c r="E443" s="39" t="s">
        <v>549</v>
      </c>
    </row>
    <row r="444" spans="5:5">
      <c r="E444" s="39" t="s">
        <v>550</v>
      </c>
    </row>
    <row r="445" spans="5:5">
      <c r="E445" s="39" t="s">
        <v>551</v>
      </c>
    </row>
    <row r="446" spans="5:5">
      <c r="E446" s="39" t="s">
        <v>552</v>
      </c>
    </row>
    <row r="447" spans="5:5">
      <c r="E447" s="39" t="s">
        <v>553</v>
      </c>
    </row>
    <row r="448" spans="5:5">
      <c r="E448" s="39" t="s">
        <v>554</v>
      </c>
    </row>
    <row r="449" spans="5:5">
      <c r="E449" s="39" t="s">
        <v>555</v>
      </c>
    </row>
    <row r="450" spans="5:5">
      <c r="E450" s="39" t="s">
        <v>556</v>
      </c>
    </row>
    <row r="451" spans="5:5">
      <c r="E451" s="39" t="s">
        <v>557</v>
      </c>
    </row>
    <row r="452" spans="5:5">
      <c r="E452" s="39" t="s">
        <v>558</v>
      </c>
    </row>
    <row r="453" spans="5:5">
      <c r="E453" s="39" t="s">
        <v>559</v>
      </c>
    </row>
    <row r="454" spans="5:5">
      <c r="E454" s="39" t="s">
        <v>560</v>
      </c>
    </row>
    <row r="455" spans="5:5">
      <c r="E455" s="39" t="s">
        <v>561</v>
      </c>
    </row>
    <row r="456" spans="5:5">
      <c r="E456" s="39" t="s">
        <v>562</v>
      </c>
    </row>
    <row r="457" spans="5:5">
      <c r="E457" s="39" t="s">
        <v>563</v>
      </c>
    </row>
    <row r="458" spans="5:5">
      <c r="E458" s="39" t="s">
        <v>564</v>
      </c>
    </row>
    <row r="459" spans="5:5">
      <c r="E459" s="39" t="s">
        <v>565</v>
      </c>
    </row>
    <row r="460" spans="5:5">
      <c r="E460" s="39" t="s">
        <v>566</v>
      </c>
    </row>
    <row r="461" spans="5:5">
      <c r="E461" s="39" t="s">
        <v>567</v>
      </c>
    </row>
    <row r="462" spans="5:5">
      <c r="E462" s="39" t="s">
        <v>568</v>
      </c>
    </row>
    <row r="463" spans="5:5">
      <c r="E463" s="39" t="s">
        <v>569</v>
      </c>
    </row>
    <row r="464" spans="5:5">
      <c r="E464" s="39" t="s">
        <v>570</v>
      </c>
    </row>
    <row r="465" spans="5:5">
      <c r="E465" s="39" t="s">
        <v>571</v>
      </c>
    </row>
    <row r="466" spans="5:5">
      <c r="E466" s="39" t="s">
        <v>572</v>
      </c>
    </row>
    <row r="467" spans="5:5">
      <c r="E467" s="39" t="s">
        <v>573</v>
      </c>
    </row>
    <row r="468" spans="5:5">
      <c r="E468" s="39" t="s">
        <v>574</v>
      </c>
    </row>
    <row r="469" spans="5:5">
      <c r="E469" s="39" t="s">
        <v>575</v>
      </c>
    </row>
    <row r="470" spans="5:5">
      <c r="E470" s="39" t="s">
        <v>576</v>
      </c>
    </row>
    <row r="471" spans="5:5">
      <c r="E471" s="39" t="s">
        <v>577</v>
      </c>
    </row>
    <row r="472" spans="5:5">
      <c r="E472" s="39" t="s">
        <v>578</v>
      </c>
    </row>
    <row r="473" spans="5:5">
      <c r="E473" s="39" t="s">
        <v>579</v>
      </c>
    </row>
    <row r="474" spans="5:5">
      <c r="E474" s="39" t="s">
        <v>580</v>
      </c>
    </row>
    <row r="475" spans="5:5">
      <c r="E475" s="39" t="s">
        <v>581</v>
      </c>
    </row>
    <row r="476" spans="5:5">
      <c r="E476" s="39" t="s">
        <v>582</v>
      </c>
    </row>
    <row r="477" spans="5:5">
      <c r="E477" s="39" t="s">
        <v>583</v>
      </c>
    </row>
    <row r="478" spans="5:5">
      <c r="E478" s="39" t="s">
        <v>584</v>
      </c>
    </row>
    <row r="479" spans="5:5">
      <c r="E479" s="39" t="s">
        <v>585</v>
      </c>
    </row>
    <row r="480" spans="5:5">
      <c r="E480" s="39" t="s">
        <v>586</v>
      </c>
    </row>
    <row r="481" spans="5:5">
      <c r="E481" s="39" t="s">
        <v>587</v>
      </c>
    </row>
    <row r="482" spans="5:5">
      <c r="E482" s="39" t="s">
        <v>588</v>
      </c>
    </row>
    <row r="483" spans="5:5">
      <c r="E483" s="39" t="s">
        <v>589</v>
      </c>
    </row>
    <row r="484" spans="5:5">
      <c r="E484" s="39" t="s">
        <v>590</v>
      </c>
    </row>
    <row r="485" spans="5:5">
      <c r="E485" s="39" t="s">
        <v>591</v>
      </c>
    </row>
    <row r="486" spans="5:5">
      <c r="E486" s="39" t="s">
        <v>592</v>
      </c>
    </row>
    <row r="487" spans="5:5">
      <c r="E487" s="39" t="s">
        <v>593</v>
      </c>
    </row>
    <row r="488" spans="5:5">
      <c r="E488" s="39" t="s">
        <v>594</v>
      </c>
    </row>
    <row r="489" spans="5:5">
      <c r="E489" s="39" t="s">
        <v>595</v>
      </c>
    </row>
    <row r="490" spans="5:5">
      <c r="E490" s="39" t="s">
        <v>596</v>
      </c>
    </row>
    <row r="491" spans="5:5">
      <c r="E491" s="39" t="s">
        <v>597</v>
      </c>
    </row>
    <row r="492" spans="5:5">
      <c r="E492" s="39" t="s">
        <v>598</v>
      </c>
    </row>
    <row r="493" spans="5:5">
      <c r="E493" s="39" t="s">
        <v>599</v>
      </c>
    </row>
    <row r="494" spans="5:5">
      <c r="E494" s="39" t="s">
        <v>600</v>
      </c>
    </row>
    <row r="495" spans="5:5">
      <c r="E495" s="39" t="s">
        <v>601</v>
      </c>
    </row>
    <row r="496" spans="5:5">
      <c r="E496" s="39" t="s">
        <v>602</v>
      </c>
    </row>
    <row r="497" spans="5:5">
      <c r="E497" s="39" t="s">
        <v>603</v>
      </c>
    </row>
    <row r="498" spans="5:5">
      <c r="E498" s="39" t="s">
        <v>604</v>
      </c>
    </row>
    <row r="499" spans="5:5">
      <c r="E499" s="39" t="s">
        <v>605</v>
      </c>
    </row>
    <row r="500" spans="5:5">
      <c r="E500" s="39" t="s">
        <v>606</v>
      </c>
    </row>
    <row r="501" spans="5:5">
      <c r="E501" s="39" t="s">
        <v>607</v>
      </c>
    </row>
    <row r="502" spans="5:5">
      <c r="E502" s="39" t="s">
        <v>608</v>
      </c>
    </row>
    <row r="503" spans="5:5">
      <c r="E503" s="39" t="s">
        <v>609</v>
      </c>
    </row>
    <row r="504" spans="5:5">
      <c r="E504" s="39" t="s">
        <v>610</v>
      </c>
    </row>
    <row r="505" spans="5:5">
      <c r="E505" s="39" t="s">
        <v>611</v>
      </c>
    </row>
    <row r="506" spans="5:5">
      <c r="E506" s="39" t="s">
        <v>612</v>
      </c>
    </row>
    <row r="507" spans="5:5">
      <c r="E507" s="39" t="s">
        <v>613</v>
      </c>
    </row>
    <row r="508" spans="5:5">
      <c r="E508" s="39" t="s">
        <v>614</v>
      </c>
    </row>
    <row r="509" spans="5:5">
      <c r="E509" s="39" t="s">
        <v>615</v>
      </c>
    </row>
    <row r="510" spans="5:5">
      <c r="E510" s="39" t="s">
        <v>616</v>
      </c>
    </row>
    <row r="511" spans="5:5">
      <c r="E511" s="39" t="s">
        <v>617</v>
      </c>
    </row>
    <row r="512" spans="5:5">
      <c r="E512" s="39" t="s">
        <v>618</v>
      </c>
    </row>
    <row r="513" spans="5:5">
      <c r="E513" s="39" t="s">
        <v>619</v>
      </c>
    </row>
    <row r="514" spans="5:5">
      <c r="E514" s="39" t="s">
        <v>620</v>
      </c>
    </row>
    <row r="515" spans="5:5">
      <c r="E515" s="39" t="s">
        <v>621</v>
      </c>
    </row>
    <row r="516" spans="5:5">
      <c r="E516" s="39" t="s">
        <v>622</v>
      </c>
    </row>
    <row r="517" spans="5:5">
      <c r="E517" s="39" t="s">
        <v>623</v>
      </c>
    </row>
    <row r="518" spans="5:5">
      <c r="E518" s="39" t="s">
        <v>624</v>
      </c>
    </row>
    <row r="519" spans="5:5">
      <c r="E519" s="39" t="s">
        <v>625</v>
      </c>
    </row>
    <row r="520" spans="5:5">
      <c r="E520" s="39" t="s">
        <v>626</v>
      </c>
    </row>
    <row r="521" spans="5:5">
      <c r="E521" s="39" t="s">
        <v>627</v>
      </c>
    </row>
    <row r="522" spans="5:5">
      <c r="E522" s="39" t="s">
        <v>628</v>
      </c>
    </row>
    <row r="523" spans="5:5">
      <c r="E523" s="39" t="s">
        <v>629</v>
      </c>
    </row>
    <row r="524" spans="5:5">
      <c r="E524" s="39" t="s">
        <v>630</v>
      </c>
    </row>
    <row r="525" spans="5:5">
      <c r="E525" s="39" t="s">
        <v>631</v>
      </c>
    </row>
    <row r="526" spans="5:5">
      <c r="E526" s="39" t="s">
        <v>632</v>
      </c>
    </row>
    <row r="527" spans="5:5">
      <c r="E527" s="39" t="s">
        <v>633</v>
      </c>
    </row>
    <row r="528" spans="5:5">
      <c r="E528" s="39" t="s">
        <v>634</v>
      </c>
    </row>
    <row r="529" spans="5:5">
      <c r="E529" s="39" t="s">
        <v>635</v>
      </c>
    </row>
    <row r="530" spans="5:5">
      <c r="E530" s="39" t="s">
        <v>636</v>
      </c>
    </row>
    <row r="531" spans="5:5">
      <c r="E531" s="39" t="s">
        <v>637</v>
      </c>
    </row>
    <row r="532" spans="5:5">
      <c r="E532" s="39" t="s">
        <v>638</v>
      </c>
    </row>
    <row r="533" spans="5:5">
      <c r="E533" s="39" t="s">
        <v>639</v>
      </c>
    </row>
    <row r="534" spans="5:5">
      <c r="E534" s="39" t="s">
        <v>640</v>
      </c>
    </row>
    <row r="535" spans="5:5">
      <c r="E535" s="39" t="s">
        <v>641</v>
      </c>
    </row>
    <row r="536" spans="5:5">
      <c r="E536" s="39" t="s">
        <v>642</v>
      </c>
    </row>
    <row r="537" spans="5:5">
      <c r="E537" s="39" t="s">
        <v>643</v>
      </c>
    </row>
    <row r="538" spans="5:5">
      <c r="E538" s="39" t="s">
        <v>644</v>
      </c>
    </row>
    <row r="539" spans="5:5">
      <c r="E539" s="39" t="s">
        <v>645</v>
      </c>
    </row>
    <row r="540" spans="5:5">
      <c r="E540" s="39" t="s">
        <v>646</v>
      </c>
    </row>
    <row r="541" spans="5:5">
      <c r="E541" s="39" t="s">
        <v>647</v>
      </c>
    </row>
    <row r="542" spans="5:5">
      <c r="E542" s="39" t="s">
        <v>648</v>
      </c>
    </row>
    <row r="543" spans="5:5">
      <c r="E543" s="39" t="s">
        <v>649</v>
      </c>
    </row>
    <row r="544" spans="5:5">
      <c r="E544" s="39" t="s">
        <v>650</v>
      </c>
    </row>
    <row r="545" spans="5:7">
      <c r="E545" s="39" t="s">
        <v>651</v>
      </c>
    </row>
    <row r="546" spans="5:7">
      <c r="E546" s="39" t="s">
        <v>652</v>
      </c>
    </row>
    <row r="547" spans="5:7">
      <c r="E547" s="39" t="s">
        <v>653</v>
      </c>
    </row>
    <row r="548" spans="5:7">
      <c r="E548" s="39" t="s">
        <v>654</v>
      </c>
      <c r="G548" s="3"/>
    </row>
    <row r="549" spans="5:7">
      <c r="E549" s="39" t="s">
        <v>655</v>
      </c>
      <c r="G549" s="3"/>
    </row>
    <row r="550" spans="5:7">
      <c r="E550" s="39" t="s">
        <v>656</v>
      </c>
      <c r="G550" s="3"/>
    </row>
    <row r="551" spans="5:7">
      <c r="E551" s="39" t="s">
        <v>657</v>
      </c>
      <c r="G551" s="3"/>
    </row>
    <row r="552" spans="5:7">
      <c r="E552" s="39" t="s">
        <v>658</v>
      </c>
      <c r="G552" s="3"/>
    </row>
    <row r="553" spans="5:7">
      <c r="E553" s="39" t="s">
        <v>659</v>
      </c>
      <c r="G553" s="3"/>
    </row>
    <row r="554" spans="5:7">
      <c r="E554" s="39" t="s">
        <v>660</v>
      </c>
      <c r="G554" s="3"/>
    </row>
    <row r="555" spans="5:7">
      <c r="E555" s="39" t="s">
        <v>661</v>
      </c>
      <c r="G555" s="3"/>
    </row>
    <row r="556" spans="5:7">
      <c r="E556" s="39" t="s">
        <v>662</v>
      </c>
      <c r="G556" s="3"/>
    </row>
    <row r="557" spans="5:7">
      <c r="E557" s="39" t="s">
        <v>663</v>
      </c>
      <c r="G557" s="3"/>
    </row>
    <row r="558" spans="5:7">
      <c r="E558" s="39" t="s">
        <v>664</v>
      </c>
      <c r="G558" s="3"/>
    </row>
    <row r="559" spans="5:7">
      <c r="E559" s="39" t="s">
        <v>665</v>
      </c>
      <c r="G559" s="3"/>
    </row>
    <row r="560" spans="5:7">
      <c r="E560" s="39" t="s">
        <v>666</v>
      </c>
      <c r="G560" s="3"/>
    </row>
    <row r="561" spans="5:7">
      <c r="E561" s="39" t="s">
        <v>667</v>
      </c>
      <c r="G561" s="3"/>
    </row>
    <row r="562" spans="5:7">
      <c r="E562" s="39" t="s">
        <v>668</v>
      </c>
      <c r="G562" s="3"/>
    </row>
    <row r="563" spans="5:7">
      <c r="E563" s="39" t="s">
        <v>669</v>
      </c>
      <c r="G563" s="3"/>
    </row>
    <row r="564" spans="5:7">
      <c r="E564" s="39" t="s">
        <v>670</v>
      </c>
      <c r="G564" s="3"/>
    </row>
    <row r="565" spans="5:7">
      <c r="E565" s="39" t="s">
        <v>671</v>
      </c>
      <c r="G565" s="3"/>
    </row>
    <row r="566" spans="5:7">
      <c r="E566" s="39" t="s">
        <v>672</v>
      </c>
      <c r="G566" s="3"/>
    </row>
    <row r="567" spans="5:7">
      <c r="E567" s="39" t="s">
        <v>673</v>
      </c>
      <c r="G567" s="3"/>
    </row>
    <row r="568" spans="5:7">
      <c r="E568" s="39" t="s">
        <v>674</v>
      </c>
      <c r="G568" s="3"/>
    </row>
    <row r="569" spans="5:7">
      <c r="E569" s="39" t="s">
        <v>675</v>
      </c>
      <c r="G569" s="3"/>
    </row>
    <row r="570" spans="5:7">
      <c r="E570" s="39" t="s">
        <v>676</v>
      </c>
      <c r="G570" s="3"/>
    </row>
    <row r="571" spans="5:7">
      <c r="E571" s="39" t="s">
        <v>677</v>
      </c>
      <c r="G571" s="3"/>
    </row>
    <row r="572" spans="5:7">
      <c r="E572" s="39" t="s">
        <v>678</v>
      </c>
      <c r="G572" s="3"/>
    </row>
    <row r="573" spans="5:7">
      <c r="E573" s="39" t="s">
        <v>679</v>
      </c>
      <c r="G573" s="3"/>
    </row>
    <row r="574" spans="5:7">
      <c r="E574" s="39" t="s">
        <v>680</v>
      </c>
      <c r="G574" s="3"/>
    </row>
    <row r="575" spans="5:7">
      <c r="E575" s="39" t="s">
        <v>681</v>
      </c>
      <c r="G575" s="3"/>
    </row>
    <row r="576" spans="5:7">
      <c r="E576" s="39" t="s">
        <v>682</v>
      </c>
      <c r="G576" s="3"/>
    </row>
    <row r="577" spans="5:7">
      <c r="E577" s="39" t="s">
        <v>683</v>
      </c>
      <c r="G577" s="3"/>
    </row>
    <row r="578" spans="5:7">
      <c r="E578" s="39" t="s">
        <v>684</v>
      </c>
      <c r="G578" s="3"/>
    </row>
    <row r="579" spans="5:7">
      <c r="E579" s="39" t="s">
        <v>685</v>
      </c>
      <c r="G579" s="3"/>
    </row>
    <row r="580" spans="5:7">
      <c r="E580" s="39" t="s">
        <v>686</v>
      </c>
      <c r="G580" s="3"/>
    </row>
    <row r="581" spans="5:7">
      <c r="E581" s="39" t="s">
        <v>687</v>
      </c>
      <c r="G581" s="3"/>
    </row>
    <row r="582" spans="5:7">
      <c r="E582" s="39" t="s">
        <v>688</v>
      </c>
      <c r="G582" s="3"/>
    </row>
    <row r="583" spans="5:7">
      <c r="E583" s="39" t="s">
        <v>689</v>
      </c>
      <c r="G583" s="3"/>
    </row>
    <row r="584" spans="5:7">
      <c r="E584" s="39" t="s">
        <v>690</v>
      </c>
      <c r="G584" s="3"/>
    </row>
    <row r="585" spans="5:7">
      <c r="E585" s="39" t="s">
        <v>691</v>
      </c>
      <c r="G585" s="3"/>
    </row>
    <row r="586" spans="5:7">
      <c r="E586" s="39" t="s">
        <v>692</v>
      </c>
      <c r="G586" s="3"/>
    </row>
    <row r="587" spans="5:7">
      <c r="E587" s="39" t="s">
        <v>693</v>
      </c>
      <c r="G587" s="3"/>
    </row>
    <row r="588" spans="5:7">
      <c r="E588" s="39" t="s">
        <v>694</v>
      </c>
      <c r="G588" s="3"/>
    </row>
    <row r="589" spans="5:7">
      <c r="E589" s="39" t="s">
        <v>695</v>
      </c>
      <c r="G589" s="3"/>
    </row>
    <row r="590" spans="5:7">
      <c r="E590" s="39" t="s">
        <v>696</v>
      </c>
      <c r="G590" s="3"/>
    </row>
    <row r="591" spans="5:7">
      <c r="E591" s="39" t="s">
        <v>697</v>
      </c>
      <c r="G591" s="3"/>
    </row>
    <row r="592" spans="5:7">
      <c r="E592" s="39" t="s">
        <v>698</v>
      </c>
      <c r="G592" s="3"/>
    </row>
    <row r="593" spans="5:7">
      <c r="E593" s="39" t="s">
        <v>699</v>
      </c>
      <c r="G593" s="3"/>
    </row>
    <row r="594" spans="5:7">
      <c r="E594" s="39" t="s">
        <v>700</v>
      </c>
      <c r="G594" s="3"/>
    </row>
    <row r="595" spans="5:7">
      <c r="E595" s="39" t="s">
        <v>701</v>
      </c>
      <c r="G595" s="3"/>
    </row>
    <row r="596" spans="5:7">
      <c r="E596" s="39" t="s">
        <v>702</v>
      </c>
      <c r="G596" s="3"/>
    </row>
    <row r="597" spans="5:7">
      <c r="E597" s="39" t="s">
        <v>703</v>
      </c>
      <c r="G597" s="3"/>
    </row>
    <row r="598" spans="5:7">
      <c r="E598" s="39" t="s">
        <v>704</v>
      </c>
      <c r="G598" s="3"/>
    </row>
    <row r="599" spans="5:7">
      <c r="E599" s="39" t="s">
        <v>705</v>
      </c>
      <c r="G599" s="3"/>
    </row>
    <row r="600" spans="5:7">
      <c r="E600" s="39" t="s">
        <v>706</v>
      </c>
      <c r="G600" s="3"/>
    </row>
    <row r="601" spans="5:7">
      <c r="E601" s="39" t="s">
        <v>707</v>
      </c>
      <c r="G601" s="3"/>
    </row>
    <row r="602" spans="5:7">
      <c r="E602" s="39" t="s">
        <v>708</v>
      </c>
      <c r="G602" s="3"/>
    </row>
    <row r="603" spans="5:7">
      <c r="E603" s="39" t="s">
        <v>709</v>
      </c>
      <c r="G603" s="3"/>
    </row>
    <row r="604" spans="5:7">
      <c r="E604" s="39" t="s">
        <v>710</v>
      </c>
      <c r="G604" s="3"/>
    </row>
    <row r="605" spans="5:7">
      <c r="E605" s="39" t="s">
        <v>711</v>
      </c>
      <c r="G605" s="3"/>
    </row>
    <row r="606" spans="5:7">
      <c r="E606" s="39" t="s">
        <v>712</v>
      </c>
      <c r="G606" s="3"/>
    </row>
    <row r="607" spans="5:7">
      <c r="E607" s="39" t="s">
        <v>713</v>
      </c>
      <c r="G607" s="3"/>
    </row>
    <row r="608" spans="5:7">
      <c r="E608" s="39" t="s">
        <v>714</v>
      </c>
      <c r="G608" s="3"/>
    </row>
    <row r="609" spans="5:7">
      <c r="E609" s="39" t="s">
        <v>715</v>
      </c>
      <c r="G609" s="3"/>
    </row>
    <row r="610" spans="5:7">
      <c r="E610" s="39" t="s">
        <v>716</v>
      </c>
      <c r="G610" s="3"/>
    </row>
    <row r="611" spans="5:7">
      <c r="E611" s="39" t="s">
        <v>717</v>
      </c>
      <c r="G611" s="3"/>
    </row>
    <row r="612" spans="5:7">
      <c r="E612" s="39" t="s">
        <v>718</v>
      </c>
      <c r="G612" s="3"/>
    </row>
    <row r="613" spans="5:7">
      <c r="E613" s="39" t="s">
        <v>719</v>
      </c>
      <c r="G613" s="3"/>
    </row>
    <row r="614" spans="5:7">
      <c r="E614" s="39" t="s">
        <v>720</v>
      </c>
      <c r="G614" s="3"/>
    </row>
    <row r="615" spans="5:7">
      <c r="E615" s="39" t="s">
        <v>721</v>
      </c>
      <c r="G615" s="3"/>
    </row>
    <row r="616" spans="5:7">
      <c r="E616" s="39" t="s">
        <v>722</v>
      </c>
      <c r="G616" s="3"/>
    </row>
    <row r="617" spans="5:7">
      <c r="E617" s="39" t="s">
        <v>723</v>
      </c>
      <c r="G617" s="3"/>
    </row>
    <row r="618" spans="5:7">
      <c r="E618" s="39" t="s">
        <v>724</v>
      </c>
      <c r="G618" s="3"/>
    </row>
    <row r="619" spans="5:7">
      <c r="E619" s="39" t="s">
        <v>725</v>
      </c>
      <c r="G619" s="3"/>
    </row>
    <row r="620" spans="5:7">
      <c r="E620" s="39" t="s">
        <v>726</v>
      </c>
      <c r="G620" s="3"/>
    </row>
    <row r="621" spans="5:7">
      <c r="E621" s="39" t="s">
        <v>727</v>
      </c>
      <c r="G621" s="3"/>
    </row>
    <row r="622" spans="5:7">
      <c r="E622" s="39" t="s">
        <v>728</v>
      </c>
      <c r="G622" s="3"/>
    </row>
    <row r="623" spans="5:7">
      <c r="E623" s="39" t="s">
        <v>729</v>
      </c>
      <c r="G623" s="3"/>
    </row>
    <row r="624" spans="5:7">
      <c r="E624" s="39" t="s">
        <v>730</v>
      </c>
      <c r="G624" s="3"/>
    </row>
    <row r="625" spans="5:7">
      <c r="E625" s="39" t="s">
        <v>731</v>
      </c>
      <c r="G625" s="3"/>
    </row>
    <row r="626" spans="5:7">
      <c r="E626" s="39" t="s">
        <v>732</v>
      </c>
      <c r="G626" s="3"/>
    </row>
    <row r="627" spans="5:7">
      <c r="E627" s="39" t="s">
        <v>733</v>
      </c>
      <c r="G627" s="3"/>
    </row>
    <row r="628" spans="5:7">
      <c r="E628" s="39" t="s">
        <v>734</v>
      </c>
      <c r="G628" s="3"/>
    </row>
    <row r="629" spans="5:7">
      <c r="E629" s="39" t="s">
        <v>735</v>
      </c>
      <c r="G629" s="3"/>
    </row>
    <row r="630" spans="5:7">
      <c r="E630" s="39" t="s">
        <v>736</v>
      </c>
      <c r="G630" s="3"/>
    </row>
    <row r="631" spans="5:7">
      <c r="E631" s="39" t="s">
        <v>737</v>
      </c>
      <c r="G631" s="3"/>
    </row>
    <row r="632" spans="5:7">
      <c r="E632" s="39" t="s">
        <v>738</v>
      </c>
      <c r="G632" s="3"/>
    </row>
    <row r="633" spans="5:7">
      <c r="E633" s="39" t="s">
        <v>739</v>
      </c>
      <c r="G633" s="3"/>
    </row>
    <row r="634" spans="5:7">
      <c r="E634" s="39" t="s">
        <v>740</v>
      </c>
      <c r="G634" s="3"/>
    </row>
    <row r="635" spans="5:7">
      <c r="E635" s="39" t="s">
        <v>741</v>
      </c>
      <c r="G635" s="3"/>
    </row>
    <row r="636" spans="5:7">
      <c r="E636" s="39" t="s">
        <v>742</v>
      </c>
      <c r="G636" s="3"/>
    </row>
    <row r="637" spans="5:7">
      <c r="E637" s="39" t="s">
        <v>743</v>
      </c>
      <c r="G637" s="3"/>
    </row>
    <row r="638" spans="5:7">
      <c r="E638" s="39" t="s">
        <v>744</v>
      </c>
      <c r="G638" s="3"/>
    </row>
    <row r="639" spans="5:7">
      <c r="E639" s="39" t="s">
        <v>745</v>
      </c>
      <c r="G639" s="3"/>
    </row>
    <row r="640" spans="5:7">
      <c r="E640" s="39" t="s">
        <v>746</v>
      </c>
      <c r="G640" s="3"/>
    </row>
    <row r="641" spans="5:7">
      <c r="E641" s="39" t="s">
        <v>747</v>
      </c>
      <c r="G641" s="3"/>
    </row>
    <row r="642" spans="5:7">
      <c r="E642" s="39" t="s">
        <v>748</v>
      </c>
      <c r="G642" s="3"/>
    </row>
    <row r="643" spans="5:7">
      <c r="E643" s="39" t="s">
        <v>749</v>
      </c>
      <c r="G643" s="3"/>
    </row>
    <row r="644" spans="5:7">
      <c r="E644" s="39" t="s">
        <v>750</v>
      </c>
      <c r="G644" s="3"/>
    </row>
    <row r="645" spans="5:7">
      <c r="E645" s="39" t="s">
        <v>751</v>
      </c>
      <c r="G645" s="3"/>
    </row>
    <row r="646" spans="5:7">
      <c r="E646" s="39" t="s">
        <v>752</v>
      </c>
      <c r="G646" s="3"/>
    </row>
    <row r="647" spans="5:7">
      <c r="E647" s="39" t="s">
        <v>753</v>
      </c>
      <c r="G647" s="3"/>
    </row>
    <row r="648" spans="5:7">
      <c r="E648" s="39" t="s">
        <v>754</v>
      </c>
      <c r="G648" s="3"/>
    </row>
    <row r="649" spans="5:7">
      <c r="E649" s="39" t="s">
        <v>755</v>
      </c>
      <c r="G649" s="3"/>
    </row>
    <row r="650" spans="5:7">
      <c r="E650" s="39" t="s">
        <v>756</v>
      </c>
      <c r="G650" s="3"/>
    </row>
    <row r="651" spans="5:7">
      <c r="E651" s="39" t="s">
        <v>757</v>
      </c>
      <c r="G651" s="3"/>
    </row>
    <row r="652" spans="5:7">
      <c r="E652" s="39" t="s">
        <v>758</v>
      </c>
      <c r="G652" s="3"/>
    </row>
    <row r="653" spans="5:7">
      <c r="E653" s="39" t="s">
        <v>759</v>
      </c>
      <c r="G653" s="3"/>
    </row>
    <row r="654" spans="5:7">
      <c r="E654" s="39" t="s">
        <v>760</v>
      </c>
      <c r="G654" s="3"/>
    </row>
    <row r="655" spans="5:7">
      <c r="E655" s="39" t="s">
        <v>761</v>
      </c>
      <c r="G655" s="3"/>
    </row>
    <row r="656" spans="5:7">
      <c r="E656" s="39" t="s">
        <v>762</v>
      </c>
      <c r="G656" s="3"/>
    </row>
    <row r="657" spans="5:7">
      <c r="E657" s="39" t="s">
        <v>763</v>
      </c>
      <c r="G657" s="3"/>
    </row>
    <row r="658" spans="5:7">
      <c r="E658" s="39" t="s">
        <v>764</v>
      </c>
      <c r="G658" s="3"/>
    </row>
    <row r="659" spans="5:7">
      <c r="E659" s="39" t="s">
        <v>765</v>
      </c>
      <c r="G659" s="3"/>
    </row>
    <row r="660" spans="5:7">
      <c r="E660" s="39" t="s">
        <v>766</v>
      </c>
      <c r="G660" s="3"/>
    </row>
    <row r="661" spans="5:7">
      <c r="E661" s="39" t="s">
        <v>767</v>
      </c>
      <c r="G661" s="3"/>
    </row>
    <row r="662" spans="5:7">
      <c r="E662" s="39" t="s">
        <v>768</v>
      </c>
      <c r="G662" s="3"/>
    </row>
    <row r="663" spans="5:7">
      <c r="E663" s="39" t="s">
        <v>769</v>
      </c>
      <c r="G663" s="3"/>
    </row>
    <row r="664" spans="5:7">
      <c r="E664" s="39" t="s">
        <v>770</v>
      </c>
      <c r="G664" s="3"/>
    </row>
    <row r="665" spans="5:7">
      <c r="E665" s="39" t="s">
        <v>771</v>
      </c>
      <c r="G665" s="3"/>
    </row>
    <row r="666" spans="5:7">
      <c r="E666" s="39" t="s">
        <v>772</v>
      </c>
      <c r="G666" s="3"/>
    </row>
    <row r="667" spans="5:7">
      <c r="E667" s="39" t="s">
        <v>773</v>
      </c>
      <c r="G667" s="3"/>
    </row>
    <row r="668" spans="5:7">
      <c r="E668" s="39" t="s">
        <v>774</v>
      </c>
      <c r="G668" s="3"/>
    </row>
    <row r="669" spans="5:7">
      <c r="E669" s="39" t="s">
        <v>775</v>
      </c>
      <c r="G669" s="3"/>
    </row>
    <row r="670" spans="5:7">
      <c r="E670" s="39" t="s">
        <v>776</v>
      </c>
      <c r="G670" s="3"/>
    </row>
    <row r="671" spans="5:7">
      <c r="E671" s="39" t="s">
        <v>777</v>
      </c>
      <c r="G671" s="3"/>
    </row>
    <row r="672" spans="5:7">
      <c r="E672" s="39" t="s">
        <v>778</v>
      </c>
      <c r="G672" s="3"/>
    </row>
    <row r="673" spans="5:7">
      <c r="E673" s="39" t="s">
        <v>779</v>
      </c>
      <c r="G673" s="3"/>
    </row>
    <row r="674" spans="5:7">
      <c r="E674" s="39" t="s">
        <v>780</v>
      </c>
      <c r="G674" s="3"/>
    </row>
    <row r="675" spans="5:7">
      <c r="E675" s="39" t="s">
        <v>781</v>
      </c>
      <c r="G675" s="3"/>
    </row>
    <row r="676" spans="5:7">
      <c r="E676" s="39" t="s">
        <v>782</v>
      </c>
      <c r="G676" s="3"/>
    </row>
    <row r="677" spans="5:7">
      <c r="E677" s="39" t="s">
        <v>783</v>
      </c>
      <c r="G677" s="3"/>
    </row>
    <row r="678" spans="5:7">
      <c r="E678" s="39" t="s">
        <v>784</v>
      </c>
      <c r="G678" s="3"/>
    </row>
    <row r="679" spans="5:7">
      <c r="E679" s="39" t="s">
        <v>785</v>
      </c>
      <c r="G679" s="3"/>
    </row>
    <row r="680" spans="5:7">
      <c r="E680" s="39" t="s">
        <v>786</v>
      </c>
      <c r="G680" s="3"/>
    </row>
    <row r="681" spans="5:7">
      <c r="E681" s="39" t="s">
        <v>787</v>
      </c>
      <c r="G681" s="3"/>
    </row>
    <row r="682" spans="5:7">
      <c r="E682" s="39" t="s">
        <v>788</v>
      </c>
      <c r="G682" s="3"/>
    </row>
    <row r="683" spans="5:7">
      <c r="E683" s="39" t="s">
        <v>789</v>
      </c>
      <c r="G683" s="3"/>
    </row>
    <row r="684" spans="5:7">
      <c r="E684" s="39" t="s">
        <v>790</v>
      </c>
      <c r="G684" s="3"/>
    </row>
    <row r="685" spans="5:7">
      <c r="E685" s="39" t="s">
        <v>791</v>
      </c>
      <c r="G685" s="3"/>
    </row>
    <row r="686" spans="5:7">
      <c r="E686" s="39" t="s">
        <v>792</v>
      </c>
      <c r="G686" s="3"/>
    </row>
    <row r="687" spans="5:7">
      <c r="E687" s="39" t="s">
        <v>793</v>
      </c>
      <c r="G687" s="3"/>
    </row>
    <row r="688" spans="5:7">
      <c r="E688" s="39" t="s">
        <v>794</v>
      </c>
      <c r="G688" s="3"/>
    </row>
    <row r="689" spans="5:7">
      <c r="E689" s="39" t="s">
        <v>795</v>
      </c>
      <c r="G689" s="3"/>
    </row>
    <row r="690" spans="5:7">
      <c r="E690" s="39" t="s">
        <v>796</v>
      </c>
      <c r="G690" s="3"/>
    </row>
    <row r="691" spans="5:7">
      <c r="E691" s="39" t="s">
        <v>797</v>
      </c>
      <c r="G691" s="3"/>
    </row>
    <row r="692" spans="5:7">
      <c r="E692" s="39" t="s">
        <v>798</v>
      </c>
      <c r="G692" s="3"/>
    </row>
    <row r="693" spans="5:7">
      <c r="E693" s="39" t="s">
        <v>799</v>
      </c>
      <c r="G693" s="3"/>
    </row>
    <row r="694" spans="5:7">
      <c r="E694" s="39" t="s">
        <v>800</v>
      </c>
      <c r="G694" s="3"/>
    </row>
    <row r="695" spans="5:7">
      <c r="E695" s="39" t="s">
        <v>801</v>
      </c>
      <c r="G695" s="3"/>
    </row>
    <row r="696" spans="5:7">
      <c r="E696" s="39" t="s">
        <v>802</v>
      </c>
      <c r="G696" s="3"/>
    </row>
    <row r="697" spans="5:7">
      <c r="E697" s="39" t="s">
        <v>803</v>
      </c>
      <c r="G697" s="3"/>
    </row>
    <row r="698" spans="5:7">
      <c r="E698" s="39" t="s">
        <v>804</v>
      </c>
      <c r="G698" s="3"/>
    </row>
    <row r="699" spans="5:7">
      <c r="E699" s="39" t="s">
        <v>805</v>
      </c>
      <c r="G699" s="3"/>
    </row>
    <row r="700" spans="5:7">
      <c r="E700" s="39" t="s">
        <v>806</v>
      </c>
      <c r="G700" s="3"/>
    </row>
    <row r="701" spans="5:7">
      <c r="E701" s="39" t="s">
        <v>807</v>
      </c>
      <c r="G701" s="3"/>
    </row>
    <row r="702" spans="5:7">
      <c r="E702" s="39" t="s">
        <v>808</v>
      </c>
      <c r="G702" s="3"/>
    </row>
    <row r="703" spans="5:7">
      <c r="E703" s="39" t="s">
        <v>809</v>
      </c>
      <c r="G703" s="3"/>
    </row>
    <row r="704" spans="5:7">
      <c r="E704" s="39" t="s">
        <v>810</v>
      </c>
      <c r="G704" s="3"/>
    </row>
    <row r="705" spans="5:7">
      <c r="E705" s="39" t="s">
        <v>811</v>
      </c>
      <c r="G705" s="3"/>
    </row>
    <row r="706" spans="5:7">
      <c r="E706" s="39" t="s">
        <v>812</v>
      </c>
      <c r="G706" s="3"/>
    </row>
    <row r="707" spans="5:7">
      <c r="E707" s="39" t="s">
        <v>813</v>
      </c>
      <c r="G707" s="3"/>
    </row>
    <row r="708" spans="5:7">
      <c r="E708" s="39" t="s">
        <v>814</v>
      </c>
      <c r="G708" s="3"/>
    </row>
    <row r="709" spans="5:7">
      <c r="E709" s="39" t="s">
        <v>815</v>
      </c>
      <c r="G709" s="3"/>
    </row>
    <row r="710" spans="5:7">
      <c r="E710" s="39" t="s">
        <v>816</v>
      </c>
      <c r="G710" s="3"/>
    </row>
    <row r="711" spans="5:7">
      <c r="E711" s="39" t="s">
        <v>817</v>
      </c>
      <c r="G711" s="3"/>
    </row>
    <row r="712" spans="5:7">
      <c r="E712" s="39" t="s">
        <v>818</v>
      </c>
      <c r="G712" s="3"/>
    </row>
    <row r="713" spans="5:7">
      <c r="E713" s="39" t="s">
        <v>819</v>
      </c>
      <c r="G713" s="3"/>
    </row>
    <row r="714" spans="5:7">
      <c r="E714" s="39" t="s">
        <v>820</v>
      </c>
      <c r="G714" s="3"/>
    </row>
    <row r="715" spans="5:7">
      <c r="E715" s="39" t="s">
        <v>821</v>
      </c>
      <c r="G715" s="3"/>
    </row>
    <row r="716" spans="5:7">
      <c r="E716" s="39" t="s">
        <v>822</v>
      </c>
      <c r="G716" s="3"/>
    </row>
    <row r="717" spans="5:7">
      <c r="E717" s="39" t="s">
        <v>823</v>
      </c>
      <c r="G717" s="3"/>
    </row>
    <row r="718" spans="5:7">
      <c r="E718" s="39" t="s">
        <v>824</v>
      </c>
      <c r="G718" s="3"/>
    </row>
    <row r="719" spans="5:7">
      <c r="E719" s="39" t="s">
        <v>825</v>
      </c>
      <c r="G719" s="3"/>
    </row>
    <row r="720" spans="5:7">
      <c r="E720" s="39" t="s">
        <v>826</v>
      </c>
      <c r="G720" s="3"/>
    </row>
    <row r="721" spans="5:7">
      <c r="E721" s="39" t="s">
        <v>827</v>
      </c>
      <c r="G721" s="3"/>
    </row>
    <row r="722" spans="5:7">
      <c r="E722" s="39" t="s">
        <v>828</v>
      </c>
      <c r="G722" s="3"/>
    </row>
    <row r="723" spans="5:7">
      <c r="E723" s="39" t="s">
        <v>829</v>
      </c>
      <c r="G723" s="3"/>
    </row>
    <row r="724" spans="5:7">
      <c r="E724" s="39" t="s">
        <v>830</v>
      </c>
      <c r="G724" s="3"/>
    </row>
    <row r="725" spans="5:7">
      <c r="E725" s="39" t="s">
        <v>831</v>
      </c>
      <c r="G725" s="3"/>
    </row>
    <row r="726" spans="5:7">
      <c r="E726" s="39" t="s">
        <v>832</v>
      </c>
      <c r="G726" s="3"/>
    </row>
    <row r="727" spans="5:7">
      <c r="E727" s="39" t="s">
        <v>833</v>
      </c>
      <c r="G727" s="3"/>
    </row>
    <row r="728" spans="5:7">
      <c r="E728" s="39" t="s">
        <v>834</v>
      </c>
      <c r="G728" s="3"/>
    </row>
    <row r="729" spans="5:7">
      <c r="E729" s="39" t="s">
        <v>835</v>
      </c>
      <c r="G729" s="3"/>
    </row>
    <row r="730" spans="5:7">
      <c r="E730" s="39" t="s">
        <v>836</v>
      </c>
      <c r="G730" s="3"/>
    </row>
    <row r="731" spans="5:7">
      <c r="E731" s="39" t="s">
        <v>837</v>
      </c>
      <c r="G731" s="3"/>
    </row>
    <row r="732" spans="5:7">
      <c r="E732" s="39" t="s">
        <v>838</v>
      </c>
      <c r="G732" s="3"/>
    </row>
    <row r="733" spans="5:7">
      <c r="E733" s="39" t="s">
        <v>839</v>
      </c>
      <c r="G733" s="3"/>
    </row>
    <row r="734" spans="5:7">
      <c r="E734" s="39" t="s">
        <v>840</v>
      </c>
      <c r="G734" s="3"/>
    </row>
    <row r="735" spans="5:7">
      <c r="E735" s="39" t="s">
        <v>841</v>
      </c>
      <c r="G735" s="3"/>
    </row>
    <row r="736" spans="5:7">
      <c r="E736" s="39" t="s">
        <v>842</v>
      </c>
      <c r="G736" s="3"/>
    </row>
    <row r="737" spans="5:7">
      <c r="E737" s="39" t="s">
        <v>843</v>
      </c>
      <c r="G737" s="3"/>
    </row>
    <row r="738" spans="5:7">
      <c r="E738" s="39" t="s">
        <v>844</v>
      </c>
      <c r="G738" s="3"/>
    </row>
    <row r="739" spans="5:7">
      <c r="E739" s="39" t="s">
        <v>845</v>
      </c>
      <c r="G739" s="3"/>
    </row>
    <row r="740" spans="5:7">
      <c r="E740" s="39" t="s">
        <v>846</v>
      </c>
      <c r="G740" s="3"/>
    </row>
    <row r="741" spans="5:7">
      <c r="E741" s="39" t="s">
        <v>847</v>
      </c>
      <c r="G741" s="3"/>
    </row>
    <row r="742" spans="5:7">
      <c r="E742" s="39" t="s">
        <v>848</v>
      </c>
      <c r="G742" s="3"/>
    </row>
    <row r="743" spans="5:7">
      <c r="E743" s="39" t="s">
        <v>849</v>
      </c>
      <c r="G743" s="3"/>
    </row>
    <row r="744" spans="5:7">
      <c r="E744" s="39" t="s">
        <v>850</v>
      </c>
      <c r="G744" s="3"/>
    </row>
    <row r="745" spans="5:7">
      <c r="E745" s="39" t="s">
        <v>851</v>
      </c>
      <c r="G745" s="3"/>
    </row>
    <row r="746" spans="5:7">
      <c r="E746" s="39" t="s">
        <v>852</v>
      </c>
      <c r="G746" s="3"/>
    </row>
    <row r="747" spans="5:7">
      <c r="E747" s="39" t="s">
        <v>853</v>
      </c>
      <c r="G747" s="3"/>
    </row>
    <row r="748" spans="5:7">
      <c r="E748" s="39" t="s">
        <v>854</v>
      </c>
      <c r="G748" s="3"/>
    </row>
    <row r="749" spans="5:7">
      <c r="E749" s="39" t="s">
        <v>855</v>
      </c>
      <c r="G749" s="3"/>
    </row>
    <row r="750" spans="5:7">
      <c r="E750" s="39" t="s">
        <v>856</v>
      </c>
      <c r="G750" s="3"/>
    </row>
    <row r="751" spans="5:7">
      <c r="E751" s="39" t="s">
        <v>857</v>
      </c>
      <c r="G751" s="3"/>
    </row>
    <row r="752" spans="5:7">
      <c r="E752" s="39" t="s">
        <v>858</v>
      </c>
      <c r="G752" s="3"/>
    </row>
    <row r="753" spans="5:7">
      <c r="E753" s="39" t="s">
        <v>859</v>
      </c>
      <c r="G753" s="3"/>
    </row>
    <row r="754" spans="5:7">
      <c r="E754" s="39" t="s">
        <v>860</v>
      </c>
      <c r="G754" s="3"/>
    </row>
    <row r="755" spans="5:7">
      <c r="E755" s="39" t="s">
        <v>861</v>
      </c>
      <c r="G755" s="3"/>
    </row>
    <row r="756" spans="5:7">
      <c r="E756" s="39" t="s">
        <v>862</v>
      </c>
      <c r="G756" s="3"/>
    </row>
    <row r="757" spans="5:7">
      <c r="E757" s="39" t="s">
        <v>863</v>
      </c>
      <c r="G757" s="3"/>
    </row>
    <row r="758" spans="5:7">
      <c r="E758" s="39" t="s">
        <v>864</v>
      </c>
      <c r="G758" s="3"/>
    </row>
    <row r="759" spans="5:7">
      <c r="E759" s="39" t="s">
        <v>865</v>
      </c>
      <c r="G759" s="3"/>
    </row>
    <row r="760" spans="5:7">
      <c r="E760" s="39" t="s">
        <v>866</v>
      </c>
      <c r="G760" s="3"/>
    </row>
    <row r="761" spans="5:7">
      <c r="E761" s="39" t="s">
        <v>867</v>
      </c>
      <c r="G761" s="3"/>
    </row>
    <row r="762" spans="5:7">
      <c r="E762" s="39" t="s">
        <v>868</v>
      </c>
      <c r="G762" s="3"/>
    </row>
    <row r="763" spans="5:7">
      <c r="E763" s="39" t="s">
        <v>869</v>
      </c>
      <c r="G763" s="3"/>
    </row>
    <row r="764" spans="5:7">
      <c r="E764" s="39" t="s">
        <v>870</v>
      </c>
      <c r="G764" s="3"/>
    </row>
    <row r="765" spans="5:7">
      <c r="E765" s="39" t="s">
        <v>871</v>
      </c>
      <c r="G765" s="3"/>
    </row>
    <row r="766" spans="5:7">
      <c r="E766" s="39" t="s">
        <v>872</v>
      </c>
      <c r="G766" s="3"/>
    </row>
    <row r="767" spans="5:7">
      <c r="E767" s="39" t="s">
        <v>873</v>
      </c>
      <c r="G767" s="3"/>
    </row>
    <row r="768" spans="5:7">
      <c r="E768" s="39" t="s">
        <v>874</v>
      </c>
      <c r="G768" s="3"/>
    </row>
    <row r="769" spans="5:7">
      <c r="E769" s="39" t="s">
        <v>875</v>
      </c>
      <c r="G769" s="3"/>
    </row>
    <row r="770" spans="5:7">
      <c r="E770" s="39" t="s">
        <v>876</v>
      </c>
      <c r="G770" s="3"/>
    </row>
    <row r="771" spans="5:7">
      <c r="E771" s="39" t="s">
        <v>877</v>
      </c>
      <c r="G771" s="3"/>
    </row>
    <row r="772" spans="5:7">
      <c r="E772" s="39" t="s">
        <v>878</v>
      </c>
      <c r="G772" s="3"/>
    </row>
    <row r="773" spans="5:7">
      <c r="E773" s="39" t="s">
        <v>879</v>
      </c>
      <c r="G773" s="3"/>
    </row>
    <row r="774" spans="5:7">
      <c r="E774" s="39" t="s">
        <v>880</v>
      </c>
      <c r="G774" s="3"/>
    </row>
    <row r="775" spans="5:7">
      <c r="E775" s="39" t="s">
        <v>881</v>
      </c>
      <c r="G775" s="3"/>
    </row>
    <row r="776" spans="5:7">
      <c r="E776" s="39" t="s">
        <v>882</v>
      </c>
      <c r="G776" s="3"/>
    </row>
    <row r="777" spans="5:7">
      <c r="E777" s="39" t="s">
        <v>883</v>
      </c>
      <c r="G777" s="3"/>
    </row>
    <row r="778" spans="5:7">
      <c r="E778" s="39" t="s">
        <v>884</v>
      </c>
      <c r="G778" s="3"/>
    </row>
    <row r="779" spans="5:7">
      <c r="E779" s="39" t="s">
        <v>885</v>
      </c>
      <c r="G779" s="3"/>
    </row>
    <row r="780" spans="5:7">
      <c r="E780" s="39" t="s">
        <v>886</v>
      </c>
      <c r="G780" s="3"/>
    </row>
    <row r="781" spans="5:7">
      <c r="E781" s="39" t="s">
        <v>887</v>
      </c>
      <c r="G781" s="3"/>
    </row>
    <row r="782" spans="5:7">
      <c r="E782" s="39" t="s">
        <v>888</v>
      </c>
      <c r="G782" s="3"/>
    </row>
    <row r="783" spans="5:7">
      <c r="E783" s="39" t="s">
        <v>889</v>
      </c>
      <c r="G783" s="3"/>
    </row>
    <row r="784" spans="5:7">
      <c r="E784" s="39" t="s">
        <v>890</v>
      </c>
      <c r="G784" s="3"/>
    </row>
    <row r="785" spans="5:7">
      <c r="E785" s="39" t="s">
        <v>891</v>
      </c>
      <c r="G785" s="3"/>
    </row>
    <row r="786" spans="5:7">
      <c r="E786" s="39" t="s">
        <v>892</v>
      </c>
      <c r="G786" s="3"/>
    </row>
    <row r="787" spans="5:7">
      <c r="E787" s="39" t="s">
        <v>893</v>
      </c>
      <c r="G787" s="3"/>
    </row>
    <row r="788" spans="5:7">
      <c r="E788" s="39" t="s">
        <v>894</v>
      </c>
      <c r="G788" s="3"/>
    </row>
    <row r="789" spans="5:7">
      <c r="E789" s="39" t="s">
        <v>895</v>
      </c>
      <c r="G789" s="3"/>
    </row>
    <row r="790" spans="5:7">
      <c r="E790" s="39" t="s">
        <v>896</v>
      </c>
      <c r="G790" s="3"/>
    </row>
    <row r="791" spans="5:7">
      <c r="E791" s="39" t="s">
        <v>897</v>
      </c>
      <c r="G791" s="3"/>
    </row>
    <row r="792" spans="5:7">
      <c r="E792" s="39" t="s">
        <v>898</v>
      </c>
      <c r="G792" s="3"/>
    </row>
    <row r="793" spans="5:7">
      <c r="E793" s="39" t="s">
        <v>899</v>
      </c>
      <c r="G793" s="3"/>
    </row>
    <row r="794" spans="5:7">
      <c r="E794" s="39" t="s">
        <v>900</v>
      </c>
      <c r="G794" s="3"/>
    </row>
    <row r="795" spans="5:7">
      <c r="E795" s="39" t="s">
        <v>901</v>
      </c>
      <c r="G795" s="3"/>
    </row>
    <row r="796" spans="5:7">
      <c r="E796" s="39" t="s">
        <v>902</v>
      </c>
      <c r="G796" s="3"/>
    </row>
    <row r="797" spans="5:7">
      <c r="E797" s="39" t="s">
        <v>903</v>
      </c>
      <c r="G797" s="3"/>
    </row>
    <row r="798" spans="5:7">
      <c r="E798" s="39" t="s">
        <v>904</v>
      </c>
      <c r="G798" s="3"/>
    </row>
    <row r="799" spans="5:7">
      <c r="E799" s="39" t="s">
        <v>905</v>
      </c>
      <c r="G799" s="3"/>
    </row>
    <row r="800" spans="5:7">
      <c r="E800" s="39" t="s">
        <v>906</v>
      </c>
      <c r="G800" s="3"/>
    </row>
    <row r="801" spans="5:7">
      <c r="E801" s="39" t="s">
        <v>907</v>
      </c>
      <c r="G801" s="3"/>
    </row>
    <row r="802" spans="5:7">
      <c r="E802" s="39" t="s">
        <v>908</v>
      </c>
      <c r="G802" s="3"/>
    </row>
    <row r="803" spans="5:7">
      <c r="E803" s="39" t="s">
        <v>909</v>
      </c>
      <c r="G803" s="3"/>
    </row>
    <row r="804" spans="5:7">
      <c r="E804" s="39" t="s">
        <v>910</v>
      </c>
      <c r="G804" s="3"/>
    </row>
    <row r="805" spans="5:7">
      <c r="E805" s="39" t="s">
        <v>911</v>
      </c>
      <c r="G805" s="3"/>
    </row>
    <row r="806" spans="5:7">
      <c r="E806" s="39" t="s">
        <v>912</v>
      </c>
      <c r="G806" s="3"/>
    </row>
    <row r="807" spans="5:7">
      <c r="E807" s="39" t="s">
        <v>913</v>
      </c>
      <c r="G807" s="3"/>
    </row>
    <row r="808" spans="5:7">
      <c r="E808" s="39" t="s">
        <v>914</v>
      </c>
      <c r="G808" s="3"/>
    </row>
    <row r="809" spans="5:7">
      <c r="E809" s="39" t="s">
        <v>915</v>
      </c>
      <c r="G809" s="3"/>
    </row>
    <row r="810" spans="5:7">
      <c r="E810" s="39" t="s">
        <v>916</v>
      </c>
      <c r="G810" s="3"/>
    </row>
    <row r="811" spans="5:7">
      <c r="E811" s="39" t="s">
        <v>917</v>
      </c>
      <c r="G811" s="3"/>
    </row>
    <row r="812" spans="5:7">
      <c r="E812" s="39" t="s">
        <v>918</v>
      </c>
      <c r="G812" s="3"/>
    </row>
    <row r="813" spans="5:7">
      <c r="E813" s="39" t="s">
        <v>919</v>
      </c>
      <c r="G813" s="3"/>
    </row>
    <row r="814" spans="5:7">
      <c r="E814" s="39" t="s">
        <v>920</v>
      </c>
      <c r="G814" s="3"/>
    </row>
    <row r="815" spans="5:7">
      <c r="E815" s="39" t="s">
        <v>921</v>
      </c>
      <c r="G815" s="3"/>
    </row>
    <row r="816" spans="5:7">
      <c r="E816" s="39" t="s">
        <v>922</v>
      </c>
      <c r="G816" s="3"/>
    </row>
    <row r="817" spans="5:7">
      <c r="E817" s="39" t="s">
        <v>923</v>
      </c>
      <c r="G817" s="3"/>
    </row>
    <row r="818" spans="5:7">
      <c r="E818" s="39" t="s">
        <v>924</v>
      </c>
      <c r="G818" s="3"/>
    </row>
    <row r="819" spans="5:7">
      <c r="E819" s="39" t="s">
        <v>925</v>
      </c>
      <c r="G819" s="3"/>
    </row>
    <row r="820" spans="5:7">
      <c r="E820" s="39" t="s">
        <v>926</v>
      </c>
      <c r="G820" s="3"/>
    </row>
    <row r="821" spans="5:7">
      <c r="E821" s="39" t="s">
        <v>927</v>
      </c>
      <c r="G821" s="3"/>
    </row>
    <row r="822" spans="5:7">
      <c r="E822" s="39" t="s">
        <v>928</v>
      </c>
      <c r="G822" s="3"/>
    </row>
    <row r="823" spans="5:7">
      <c r="E823" s="39" t="s">
        <v>929</v>
      </c>
      <c r="G823" s="3"/>
    </row>
    <row r="824" spans="5:7">
      <c r="E824" s="39" t="s">
        <v>930</v>
      </c>
      <c r="G824" s="3"/>
    </row>
    <row r="825" spans="5:7">
      <c r="E825" s="39" t="s">
        <v>931</v>
      </c>
      <c r="G825" s="3"/>
    </row>
    <row r="826" spans="5:7">
      <c r="E826" s="39" t="s">
        <v>932</v>
      </c>
      <c r="G826" s="3"/>
    </row>
    <row r="827" spans="5:7">
      <c r="E827" s="39" t="s">
        <v>933</v>
      </c>
      <c r="G827" s="3"/>
    </row>
    <row r="828" spans="5:7">
      <c r="E828" s="39" t="s">
        <v>934</v>
      </c>
      <c r="G828" s="3"/>
    </row>
    <row r="829" spans="5:7">
      <c r="E829" s="39" t="s">
        <v>935</v>
      </c>
      <c r="G829" s="3"/>
    </row>
    <row r="830" spans="5:7">
      <c r="E830" s="39" t="s">
        <v>936</v>
      </c>
      <c r="G830" s="3"/>
    </row>
    <row r="831" spans="5:7">
      <c r="E831" s="39" t="s">
        <v>937</v>
      </c>
      <c r="G831" s="3"/>
    </row>
    <row r="832" spans="5:7">
      <c r="E832" s="39" t="s">
        <v>938</v>
      </c>
      <c r="G832" s="3"/>
    </row>
    <row r="833" spans="5:7">
      <c r="E833" s="39" t="s">
        <v>939</v>
      </c>
      <c r="G833" s="3"/>
    </row>
    <row r="834" spans="5:7">
      <c r="E834" s="39" t="s">
        <v>940</v>
      </c>
      <c r="G834" s="3"/>
    </row>
    <row r="835" spans="5:7">
      <c r="E835" s="39" t="s">
        <v>941</v>
      </c>
      <c r="G835" s="3"/>
    </row>
    <row r="836" spans="5:7">
      <c r="E836" s="39" t="s">
        <v>942</v>
      </c>
      <c r="G836" s="3"/>
    </row>
    <row r="837" spans="5:7">
      <c r="E837" s="39" t="s">
        <v>943</v>
      </c>
      <c r="G837" s="3"/>
    </row>
    <row r="838" spans="5:7">
      <c r="E838" s="39" t="s">
        <v>944</v>
      </c>
      <c r="G838" s="3"/>
    </row>
    <row r="839" spans="5:7">
      <c r="E839" s="39" t="s">
        <v>945</v>
      </c>
      <c r="G839" s="3"/>
    </row>
    <row r="840" spans="5:7">
      <c r="E840" s="39" t="s">
        <v>946</v>
      </c>
      <c r="G840" s="3"/>
    </row>
    <row r="841" spans="5:7">
      <c r="E841" s="39" t="s">
        <v>947</v>
      </c>
      <c r="G841" s="3"/>
    </row>
    <row r="842" spans="5:7">
      <c r="E842" s="39" t="s">
        <v>948</v>
      </c>
      <c r="G842" s="3"/>
    </row>
    <row r="843" spans="5:7">
      <c r="E843" s="39" t="s">
        <v>949</v>
      </c>
      <c r="G843" s="3"/>
    </row>
    <row r="844" spans="5:7">
      <c r="E844" s="39" t="s">
        <v>950</v>
      </c>
      <c r="G844" s="3"/>
    </row>
    <row r="845" spans="5:7">
      <c r="E845" s="39" t="s">
        <v>951</v>
      </c>
      <c r="G845" s="3"/>
    </row>
    <row r="846" spans="5:7">
      <c r="E846" s="39" t="s">
        <v>952</v>
      </c>
      <c r="G846" s="3"/>
    </row>
    <row r="847" spans="5:7">
      <c r="E847" s="39" t="s">
        <v>953</v>
      </c>
      <c r="G847" s="3"/>
    </row>
    <row r="848" spans="5:7">
      <c r="E848" s="39" t="s">
        <v>954</v>
      </c>
      <c r="G848" s="3"/>
    </row>
    <row r="849" spans="5:7">
      <c r="E849" s="39" t="s">
        <v>955</v>
      </c>
      <c r="G849" s="3"/>
    </row>
    <row r="850" spans="5:7">
      <c r="E850" s="39" t="s">
        <v>956</v>
      </c>
      <c r="G850" s="3"/>
    </row>
    <row r="851" spans="5:7">
      <c r="E851" s="39" t="s">
        <v>957</v>
      </c>
      <c r="G851" s="3"/>
    </row>
    <row r="852" spans="5:7">
      <c r="E852" s="39" t="s">
        <v>958</v>
      </c>
      <c r="G852" s="3"/>
    </row>
    <row r="853" spans="5:7">
      <c r="E853" s="39" t="s">
        <v>959</v>
      </c>
      <c r="G853" s="3"/>
    </row>
    <row r="854" spans="5:7">
      <c r="E854" s="39" t="s">
        <v>960</v>
      </c>
      <c r="G854" s="3"/>
    </row>
    <row r="855" spans="5:7">
      <c r="E855" s="39" t="s">
        <v>961</v>
      </c>
      <c r="G855" s="3"/>
    </row>
    <row r="856" spans="5:7">
      <c r="E856" s="39" t="s">
        <v>962</v>
      </c>
      <c r="G856" s="3"/>
    </row>
    <row r="857" spans="5:7">
      <c r="E857" s="39" t="s">
        <v>963</v>
      </c>
      <c r="G857" s="3"/>
    </row>
    <row r="858" spans="5:7">
      <c r="E858" s="39" t="s">
        <v>964</v>
      </c>
      <c r="G858" s="3"/>
    </row>
    <row r="859" spans="5:7">
      <c r="E859" s="39" t="s">
        <v>965</v>
      </c>
      <c r="G859" s="3"/>
    </row>
    <row r="860" spans="5:7">
      <c r="E860" s="39" t="s">
        <v>966</v>
      </c>
      <c r="G860" s="3"/>
    </row>
    <row r="861" spans="5:7">
      <c r="E861" s="39" t="s">
        <v>967</v>
      </c>
      <c r="G861" s="3"/>
    </row>
    <row r="862" spans="5:7">
      <c r="E862" s="39" t="s">
        <v>968</v>
      </c>
      <c r="G862" s="3"/>
    </row>
    <row r="863" spans="5:7">
      <c r="E863" s="39" t="s">
        <v>969</v>
      </c>
      <c r="G863" s="3"/>
    </row>
    <row r="864" spans="5:7">
      <c r="E864" s="39" t="s">
        <v>970</v>
      </c>
      <c r="G864" s="3"/>
    </row>
    <row r="865" spans="5:7">
      <c r="E865" s="39" t="s">
        <v>971</v>
      </c>
      <c r="G865" s="3"/>
    </row>
    <row r="866" spans="5:7">
      <c r="E866" s="39" t="s">
        <v>972</v>
      </c>
      <c r="G866" s="3"/>
    </row>
    <row r="867" spans="5:7">
      <c r="E867" s="39" t="s">
        <v>973</v>
      </c>
      <c r="G867" s="3"/>
    </row>
    <row r="868" spans="5:7">
      <c r="E868" s="39" t="s">
        <v>974</v>
      </c>
      <c r="G868" s="3"/>
    </row>
    <row r="869" spans="5:7">
      <c r="E869" s="39" t="s">
        <v>975</v>
      </c>
      <c r="G869" s="3"/>
    </row>
    <row r="870" spans="5:7">
      <c r="E870" s="39" t="s">
        <v>976</v>
      </c>
      <c r="G870" s="3"/>
    </row>
    <row r="871" spans="5:7">
      <c r="E871" s="39" t="s">
        <v>977</v>
      </c>
      <c r="G871" s="3"/>
    </row>
    <row r="872" spans="5:7">
      <c r="E872" s="39" t="s">
        <v>978</v>
      </c>
      <c r="G872" s="3"/>
    </row>
    <row r="873" spans="5:7">
      <c r="E873" s="39" t="s">
        <v>979</v>
      </c>
      <c r="G873" s="3"/>
    </row>
    <row r="874" spans="5:7">
      <c r="E874" s="39" t="s">
        <v>980</v>
      </c>
      <c r="G874" s="3"/>
    </row>
    <row r="875" spans="5:7">
      <c r="E875" s="39" t="s">
        <v>981</v>
      </c>
      <c r="G875" s="3"/>
    </row>
    <row r="876" spans="5:7">
      <c r="E876" s="39" t="s">
        <v>982</v>
      </c>
      <c r="G876" s="3"/>
    </row>
    <row r="877" spans="5:7">
      <c r="E877" s="39" t="s">
        <v>983</v>
      </c>
      <c r="G877" s="3"/>
    </row>
    <row r="878" spans="5:7">
      <c r="E878" s="39" t="s">
        <v>984</v>
      </c>
      <c r="G878" s="3"/>
    </row>
    <row r="879" spans="5:7">
      <c r="E879" s="39" t="s">
        <v>985</v>
      </c>
      <c r="G879" s="3"/>
    </row>
    <row r="880" spans="5:7">
      <c r="E880" s="39" t="s">
        <v>986</v>
      </c>
      <c r="G880" s="3"/>
    </row>
    <row r="881" spans="5:7">
      <c r="E881" s="39" t="s">
        <v>987</v>
      </c>
      <c r="G881" s="3"/>
    </row>
    <row r="882" spans="5:7">
      <c r="E882" s="39" t="s">
        <v>988</v>
      </c>
      <c r="G882" s="3"/>
    </row>
    <row r="883" spans="5:7">
      <c r="E883" s="39" t="s">
        <v>989</v>
      </c>
      <c r="G883" s="3"/>
    </row>
    <row r="884" spans="5:7">
      <c r="E884" s="39" t="s">
        <v>990</v>
      </c>
      <c r="G884" s="3"/>
    </row>
    <row r="885" spans="5:7">
      <c r="E885" s="39" t="s">
        <v>991</v>
      </c>
      <c r="G885" s="3"/>
    </row>
    <row r="886" spans="5:7">
      <c r="E886" s="39" t="s">
        <v>992</v>
      </c>
      <c r="G886" s="3"/>
    </row>
    <row r="887" spans="5:7">
      <c r="E887" s="39" t="s">
        <v>993</v>
      </c>
      <c r="G887" s="3"/>
    </row>
    <row r="888" spans="5:7">
      <c r="E888" s="39" t="s">
        <v>994</v>
      </c>
      <c r="G888" s="3"/>
    </row>
    <row r="889" spans="5:7">
      <c r="E889" s="39" t="s">
        <v>995</v>
      </c>
      <c r="G889" s="3"/>
    </row>
    <row r="890" spans="5:7">
      <c r="E890" s="39" t="s">
        <v>996</v>
      </c>
      <c r="G890" s="3"/>
    </row>
    <row r="891" spans="5:7">
      <c r="E891" s="39" t="s">
        <v>997</v>
      </c>
      <c r="G891" s="3"/>
    </row>
    <row r="892" spans="5:7">
      <c r="E892" s="39" t="s">
        <v>998</v>
      </c>
      <c r="G892" s="3"/>
    </row>
    <row r="893" spans="5:7">
      <c r="E893" s="39" t="s">
        <v>999</v>
      </c>
      <c r="G893" s="3"/>
    </row>
    <row r="894" spans="5:7">
      <c r="E894" s="39" t="s">
        <v>1000</v>
      </c>
      <c r="G894" s="3"/>
    </row>
    <row r="895" spans="5:7">
      <c r="E895" s="39" t="s">
        <v>1001</v>
      </c>
      <c r="G895" s="3"/>
    </row>
    <row r="896" spans="5:7">
      <c r="E896" s="39" t="s">
        <v>1002</v>
      </c>
      <c r="G896" s="3"/>
    </row>
    <row r="897" spans="5:7">
      <c r="E897" s="39" t="s">
        <v>1003</v>
      </c>
      <c r="G897" s="3"/>
    </row>
    <row r="898" spans="5:7">
      <c r="E898" s="39" t="s">
        <v>1004</v>
      </c>
      <c r="G898" s="3"/>
    </row>
    <row r="899" spans="5:7">
      <c r="E899" s="39" t="s">
        <v>1005</v>
      </c>
      <c r="G899" s="3"/>
    </row>
    <row r="900" spans="5:7">
      <c r="E900" s="39" t="s">
        <v>1006</v>
      </c>
      <c r="G900" s="3"/>
    </row>
    <row r="901" spans="5:7">
      <c r="E901" s="39" t="s">
        <v>1007</v>
      </c>
      <c r="G901" s="3"/>
    </row>
    <row r="902" spans="5:7">
      <c r="E902" s="39" t="s">
        <v>1008</v>
      </c>
      <c r="G902" s="3"/>
    </row>
    <row r="903" spans="5:7">
      <c r="E903" s="39" t="s">
        <v>1009</v>
      </c>
      <c r="G903" s="3"/>
    </row>
    <row r="904" spans="5:7">
      <c r="E904" s="39" t="s">
        <v>1010</v>
      </c>
      <c r="G904" s="3"/>
    </row>
    <row r="905" spans="5:7">
      <c r="E905" s="39" t="s">
        <v>1011</v>
      </c>
      <c r="G905" s="3"/>
    </row>
    <row r="906" spans="5:7">
      <c r="E906" s="39" t="s">
        <v>1012</v>
      </c>
      <c r="G906" s="3"/>
    </row>
    <row r="907" spans="5:7">
      <c r="E907" s="39" t="s">
        <v>1013</v>
      </c>
      <c r="G907" s="3"/>
    </row>
    <row r="908" spans="5:7">
      <c r="E908" s="39" t="s">
        <v>1014</v>
      </c>
      <c r="G908" s="3"/>
    </row>
    <row r="909" spans="5:7">
      <c r="E909" s="39" t="s">
        <v>1015</v>
      </c>
      <c r="G909" s="3"/>
    </row>
    <row r="910" spans="5:7">
      <c r="E910" s="39" t="s">
        <v>1016</v>
      </c>
      <c r="G910" s="3"/>
    </row>
    <row r="911" spans="5:7">
      <c r="E911" s="39" t="s">
        <v>1017</v>
      </c>
      <c r="G911" s="3"/>
    </row>
    <row r="912" spans="5:7">
      <c r="E912" s="39" t="s">
        <v>1018</v>
      </c>
      <c r="G912" s="3"/>
    </row>
    <row r="913" spans="5:7">
      <c r="E913" s="39" t="s">
        <v>1019</v>
      </c>
      <c r="G913" s="3"/>
    </row>
    <row r="914" spans="5:7">
      <c r="E914" s="39" t="s">
        <v>1020</v>
      </c>
      <c r="G914" s="3"/>
    </row>
    <row r="915" spans="5:7">
      <c r="E915" s="39" t="s">
        <v>1021</v>
      </c>
      <c r="G915" s="3"/>
    </row>
    <row r="916" spans="5:7">
      <c r="E916" s="39" t="s">
        <v>1022</v>
      </c>
      <c r="G916" s="3"/>
    </row>
    <row r="917" spans="5:7">
      <c r="E917" s="39" t="s">
        <v>1023</v>
      </c>
      <c r="G917" s="3"/>
    </row>
    <row r="918" spans="5:7">
      <c r="E918" s="39" t="s">
        <v>1024</v>
      </c>
      <c r="G918" s="3"/>
    </row>
    <row r="919" spans="5:7">
      <c r="E919" s="39" t="s">
        <v>1025</v>
      </c>
      <c r="G919" s="3"/>
    </row>
    <row r="920" spans="5:7">
      <c r="E920" s="39" t="s">
        <v>1026</v>
      </c>
      <c r="G920" s="3"/>
    </row>
    <row r="921" spans="5:7">
      <c r="E921" s="39" t="s">
        <v>1027</v>
      </c>
      <c r="G921" s="3"/>
    </row>
    <row r="922" spans="5:7">
      <c r="E922" s="39" t="s">
        <v>1028</v>
      </c>
      <c r="G922" s="3"/>
    </row>
    <row r="923" spans="5:7">
      <c r="E923" s="39" t="s">
        <v>1029</v>
      </c>
      <c r="G923" s="3"/>
    </row>
    <row r="924" spans="5:7">
      <c r="E924" s="39" t="s">
        <v>1030</v>
      </c>
      <c r="G924" s="3"/>
    </row>
    <row r="925" spans="5:7">
      <c r="E925" s="39" t="s">
        <v>1031</v>
      </c>
      <c r="G925" s="3"/>
    </row>
    <row r="926" spans="5:7">
      <c r="E926" s="39" t="s">
        <v>1032</v>
      </c>
      <c r="G926" s="3"/>
    </row>
    <row r="927" spans="5:7">
      <c r="E927" s="39" t="s">
        <v>1033</v>
      </c>
      <c r="G927" s="3"/>
    </row>
    <row r="928" spans="5:7">
      <c r="E928" s="39" t="s">
        <v>1034</v>
      </c>
      <c r="G928" s="3"/>
    </row>
    <row r="929" spans="5:7">
      <c r="E929" s="39" t="s">
        <v>1035</v>
      </c>
      <c r="G929" s="3"/>
    </row>
    <row r="930" spans="5:7">
      <c r="E930" s="39" t="s">
        <v>1036</v>
      </c>
      <c r="G930" s="3"/>
    </row>
    <row r="931" spans="5:7">
      <c r="E931" s="39" t="s">
        <v>1037</v>
      </c>
      <c r="G931" s="3"/>
    </row>
    <row r="932" spans="5:7">
      <c r="E932" s="39" t="s">
        <v>1038</v>
      </c>
      <c r="G932" s="3"/>
    </row>
    <row r="933" spans="5:7">
      <c r="E933" s="39" t="s">
        <v>1039</v>
      </c>
      <c r="G933" s="3"/>
    </row>
    <row r="934" spans="5:7">
      <c r="E934" s="39" t="s">
        <v>1040</v>
      </c>
      <c r="G934" s="3"/>
    </row>
    <row r="935" spans="5:7">
      <c r="E935" s="39" t="s">
        <v>1041</v>
      </c>
      <c r="G935" s="3"/>
    </row>
    <row r="936" spans="5:7">
      <c r="E936" s="39" t="s">
        <v>1042</v>
      </c>
      <c r="G936" s="3"/>
    </row>
    <row r="937" spans="5:7">
      <c r="E937" s="39" t="s">
        <v>1043</v>
      </c>
      <c r="G937" s="3"/>
    </row>
    <row r="938" spans="5:7">
      <c r="E938" s="39" t="s">
        <v>1044</v>
      </c>
      <c r="G938" s="3"/>
    </row>
    <row r="939" spans="5:7">
      <c r="E939" s="39" t="s">
        <v>1045</v>
      </c>
      <c r="G939" s="3"/>
    </row>
    <row r="940" spans="5:7">
      <c r="E940" s="39" t="s">
        <v>1046</v>
      </c>
      <c r="G940" s="3"/>
    </row>
    <row r="941" spans="5:7">
      <c r="E941" s="39" t="s">
        <v>1047</v>
      </c>
      <c r="G941" s="3"/>
    </row>
    <row r="942" spans="5:7">
      <c r="E942" s="39" t="s">
        <v>1048</v>
      </c>
      <c r="G942" s="3"/>
    </row>
    <row r="943" spans="5:7">
      <c r="E943" s="39" t="s">
        <v>1049</v>
      </c>
      <c r="G943" s="3"/>
    </row>
    <row r="944" spans="5:7">
      <c r="E944" s="39" t="s">
        <v>1050</v>
      </c>
      <c r="G944" s="3"/>
    </row>
    <row r="945" spans="5:7">
      <c r="E945" s="39" t="s">
        <v>1051</v>
      </c>
      <c r="G945" s="3"/>
    </row>
    <row r="946" spans="5:7">
      <c r="E946" s="39" t="s">
        <v>1052</v>
      </c>
      <c r="G946" s="3"/>
    </row>
    <row r="947" spans="5:7">
      <c r="E947" s="39" t="s">
        <v>1053</v>
      </c>
      <c r="G947" s="3"/>
    </row>
    <row r="948" spans="5:7">
      <c r="E948" s="39" t="s">
        <v>1054</v>
      </c>
      <c r="G948" s="3"/>
    </row>
    <row r="949" spans="5:7">
      <c r="E949" s="39" t="s">
        <v>1055</v>
      </c>
      <c r="G949" s="3"/>
    </row>
    <row r="950" spans="5:7">
      <c r="E950" s="39" t="s">
        <v>1056</v>
      </c>
      <c r="G950" s="3"/>
    </row>
    <row r="951" spans="5:7">
      <c r="E951" s="39" t="s">
        <v>1057</v>
      </c>
      <c r="G951" s="3"/>
    </row>
    <row r="952" spans="5:7">
      <c r="E952" s="39" t="s">
        <v>1058</v>
      </c>
      <c r="G952" s="3"/>
    </row>
    <row r="953" spans="5:7">
      <c r="E953" s="39" t="s">
        <v>1059</v>
      </c>
      <c r="G953" s="3"/>
    </row>
    <row r="954" spans="5:7">
      <c r="E954" s="39" t="s">
        <v>1060</v>
      </c>
      <c r="G954" s="3"/>
    </row>
    <row r="955" spans="5:7">
      <c r="E955" s="39" t="s">
        <v>1061</v>
      </c>
      <c r="G955" s="3"/>
    </row>
    <row r="956" spans="5:7">
      <c r="E956" s="39" t="s">
        <v>1062</v>
      </c>
      <c r="G956" s="3"/>
    </row>
    <row r="957" spans="5:7">
      <c r="E957" s="39" t="s">
        <v>1063</v>
      </c>
      <c r="G957" s="3"/>
    </row>
    <row r="958" spans="5:7">
      <c r="E958" s="39" t="s">
        <v>1064</v>
      </c>
      <c r="G958" s="3"/>
    </row>
    <row r="959" spans="5:7">
      <c r="E959" s="39" t="s">
        <v>1065</v>
      </c>
      <c r="G959" s="3"/>
    </row>
    <row r="960" spans="5:7">
      <c r="E960" s="39" t="s">
        <v>1066</v>
      </c>
      <c r="G960" s="3"/>
    </row>
    <row r="961" spans="5:7">
      <c r="E961" s="39" t="s">
        <v>1067</v>
      </c>
      <c r="G961" s="3"/>
    </row>
    <row r="962" spans="5:7">
      <c r="E962" s="39" t="s">
        <v>1068</v>
      </c>
      <c r="G962" s="3"/>
    </row>
    <row r="963" spans="5:7">
      <c r="E963" s="39" t="s">
        <v>1069</v>
      </c>
      <c r="G963" s="3"/>
    </row>
    <row r="964" spans="5:7">
      <c r="E964" s="39" t="s">
        <v>1070</v>
      </c>
      <c r="G964" s="3"/>
    </row>
    <row r="965" spans="5:7">
      <c r="E965" s="39" t="s">
        <v>1071</v>
      </c>
      <c r="G965" s="3"/>
    </row>
    <row r="966" spans="5:7">
      <c r="E966" s="39" t="s">
        <v>1072</v>
      </c>
      <c r="G966" s="3"/>
    </row>
    <row r="967" spans="5:7">
      <c r="E967" s="39" t="s">
        <v>1073</v>
      </c>
      <c r="G967" s="3"/>
    </row>
    <row r="968" spans="5:7">
      <c r="E968" s="39" t="s">
        <v>1074</v>
      </c>
      <c r="G968" s="3"/>
    </row>
    <row r="969" spans="5:7">
      <c r="E969" s="39" t="s">
        <v>1075</v>
      </c>
      <c r="G969" s="3"/>
    </row>
    <row r="970" spans="5:7">
      <c r="E970" s="39" t="s">
        <v>1076</v>
      </c>
      <c r="G970" s="3"/>
    </row>
    <row r="971" spans="5:7">
      <c r="E971" s="39" t="s">
        <v>1077</v>
      </c>
      <c r="G971" s="3"/>
    </row>
    <row r="972" spans="5:7">
      <c r="E972" s="39" t="s">
        <v>1078</v>
      </c>
      <c r="G972" s="3"/>
    </row>
    <row r="973" spans="5:7">
      <c r="E973" s="39" t="s">
        <v>1079</v>
      </c>
      <c r="G973" s="3"/>
    </row>
    <row r="974" spans="5:7">
      <c r="E974" s="39" t="s">
        <v>1080</v>
      </c>
      <c r="G974" s="3"/>
    </row>
    <row r="975" spans="5:7">
      <c r="E975" s="39" t="s">
        <v>1081</v>
      </c>
      <c r="G975" s="3"/>
    </row>
    <row r="976" spans="5:7">
      <c r="E976" s="39" t="s">
        <v>1082</v>
      </c>
      <c r="G976" s="3"/>
    </row>
    <row r="977" spans="5:7">
      <c r="E977" s="39" t="s">
        <v>1083</v>
      </c>
      <c r="G977" s="3"/>
    </row>
    <row r="978" spans="5:7">
      <c r="E978" s="39" t="s">
        <v>1084</v>
      </c>
      <c r="G978" s="3"/>
    </row>
    <row r="979" spans="5:7">
      <c r="E979" s="39" t="s">
        <v>1085</v>
      </c>
      <c r="G979" s="3"/>
    </row>
    <row r="980" spans="5:7">
      <c r="E980" s="39" t="s">
        <v>1086</v>
      </c>
      <c r="G980" s="3"/>
    </row>
    <row r="981" spans="5:7">
      <c r="E981" s="39" t="s">
        <v>1087</v>
      </c>
      <c r="G981" s="3"/>
    </row>
    <row r="982" spans="5:7">
      <c r="E982" s="39" t="s">
        <v>1088</v>
      </c>
      <c r="G982" s="3"/>
    </row>
    <row r="983" spans="5:7">
      <c r="E983" s="39" t="s">
        <v>1089</v>
      </c>
      <c r="G983" s="3"/>
    </row>
    <row r="984" spans="5:7">
      <c r="E984" s="39" t="s">
        <v>1090</v>
      </c>
      <c r="G984" s="3"/>
    </row>
    <row r="985" spans="5:7">
      <c r="E985" s="39" t="s">
        <v>1091</v>
      </c>
      <c r="G985" s="3"/>
    </row>
    <row r="986" spans="5:7">
      <c r="E986" s="39" t="s">
        <v>1092</v>
      </c>
      <c r="G986" s="3"/>
    </row>
    <row r="987" spans="5:7">
      <c r="E987" s="39" t="s">
        <v>1093</v>
      </c>
      <c r="G987" s="3"/>
    </row>
    <row r="988" spans="5:7">
      <c r="E988" s="39" t="s">
        <v>1094</v>
      </c>
      <c r="G988" s="3"/>
    </row>
    <row r="989" spans="5:7">
      <c r="E989" s="39" t="s">
        <v>1095</v>
      </c>
      <c r="G989" s="3"/>
    </row>
    <row r="990" spans="5:7">
      <c r="E990" s="39" t="s">
        <v>1096</v>
      </c>
      <c r="G990" s="3"/>
    </row>
    <row r="991" spans="5:7">
      <c r="E991" s="39" t="s">
        <v>1097</v>
      </c>
      <c r="G991" s="3"/>
    </row>
    <row r="992" spans="5:7">
      <c r="E992" s="39" t="s">
        <v>1098</v>
      </c>
      <c r="G992" s="3"/>
    </row>
    <row r="993" spans="5:7">
      <c r="E993" s="39" t="s">
        <v>1099</v>
      </c>
      <c r="G993" s="3"/>
    </row>
    <row r="994" spans="5:7">
      <c r="E994" s="39" t="s">
        <v>1100</v>
      </c>
      <c r="G994" s="3"/>
    </row>
    <row r="995" spans="5:7">
      <c r="E995" s="39" t="s">
        <v>1101</v>
      </c>
      <c r="G995" s="3"/>
    </row>
    <row r="996" spans="5:7">
      <c r="E996" s="39" t="s">
        <v>1102</v>
      </c>
      <c r="G996" s="3"/>
    </row>
    <row r="997" spans="5:7">
      <c r="E997" s="39" t="s">
        <v>1103</v>
      </c>
      <c r="G997" s="3"/>
    </row>
    <row r="998" spans="5:7">
      <c r="E998" s="39" t="s">
        <v>1104</v>
      </c>
      <c r="G998" s="3"/>
    </row>
    <row r="999" spans="5:7">
      <c r="E999" s="39" t="s">
        <v>1105</v>
      </c>
      <c r="G999" s="3"/>
    </row>
    <row r="1000" spans="5:7">
      <c r="E1000" s="39" t="s">
        <v>1106</v>
      </c>
      <c r="G1000" s="3"/>
    </row>
    <row r="1001" spans="5:7">
      <c r="E1001" s="39" t="s">
        <v>1107</v>
      </c>
      <c r="G1001" s="3"/>
    </row>
    <row r="1002" spans="5:7">
      <c r="E1002" s="39" t="s">
        <v>1108</v>
      </c>
      <c r="G1002" s="3"/>
    </row>
    <row r="1003" spans="5:7">
      <c r="E1003" s="39" t="s">
        <v>1109</v>
      </c>
      <c r="G1003" s="3"/>
    </row>
    <row r="1004" spans="5:7">
      <c r="E1004" s="39" t="s">
        <v>1110</v>
      </c>
      <c r="G1004" s="3"/>
    </row>
    <row r="1005" spans="5:7">
      <c r="E1005" s="39" t="s">
        <v>1111</v>
      </c>
      <c r="G1005" s="3"/>
    </row>
    <row r="1006" spans="5:7">
      <c r="E1006" s="39" t="s">
        <v>1112</v>
      </c>
      <c r="G1006" s="3"/>
    </row>
    <row r="1007" spans="5:7">
      <c r="E1007" s="39" t="s">
        <v>1113</v>
      </c>
      <c r="G1007" s="3"/>
    </row>
    <row r="1008" spans="5:7">
      <c r="E1008" s="39" t="s">
        <v>1114</v>
      </c>
      <c r="G1008" s="3"/>
    </row>
    <row r="1009" spans="5:7">
      <c r="E1009" s="39" t="s">
        <v>1115</v>
      </c>
      <c r="G1009" s="3"/>
    </row>
    <row r="1010" spans="5:7">
      <c r="E1010" s="39" t="s">
        <v>1116</v>
      </c>
      <c r="G1010" s="3"/>
    </row>
    <row r="1011" spans="5:7">
      <c r="E1011" s="39" t="s">
        <v>1117</v>
      </c>
      <c r="G1011" s="3"/>
    </row>
    <row r="1012" spans="5:7">
      <c r="E1012" s="39" t="s">
        <v>1118</v>
      </c>
      <c r="G1012" s="3"/>
    </row>
    <row r="1013" spans="5:7">
      <c r="E1013" s="39" t="s">
        <v>1119</v>
      </c>
      <c r="G1013" s="3"/>
    </row>
    <row r="1014" spans="5:7">
      <c r="E1014" s="39" t="s">
        <v>1120</v>
      </c>
      <c r="G1014" s="3"/>
    </row>
    <row r="1015" spans="5:7">
      <c r="E1015" s="39" t="s">
        <v>1121</v>
      </c>
      <c r="G1015" s="3"/>
    </row>
    <row r="1016" spans="5:7">
      <c r="E1016" s="39" t="s">
        <v>1122</v>
      </c>
      <c r="G1016" s="3"/>
    </row>
    <row r="1017" spans="5:7">
      <c r="E1017" s="39" t="s">
        <v>1123</v>
      </c>
      <c r="G1017" s="3"/>
    </row>
    <row r="1018" spans="5:7">
      <c r="E1018" s="39" t="s">
        <v>1124</v>
      </c>
      <c r="G1018" s="3"/>
    </row>
    <row r="1019" spans="5:7">
      <c r="E1019" s="39" t="s">
        <v>1125</v>
      </c>
      <c r="G1019" s="3"/>
    </row>
    <row r="1020" spans="5:7">
      <c r="E1020" s="39" t="s">
        <v>1126</v>
      </c>
      <c r="G1020" s="3"/>
    </row>
    <row r="1021" spans="5:7">
      <c r="E1021" s="39" t="s">
        <v>1127</v>
      </c>
      <c r="G1021" s="3"/>
    </row>
    <row r="1022" spans="5:7">
      <c r="E1022" s="39" t="s">
        <v>1128</v>
      </c>
      <c r="G1022" s="3"/>
    </row>
    <row r="1023" spans="5:7">
      <c r="E1023" s="39" t="s">
        <v>1129</v>
      </c>
      <c r="G1023" s="3"/>
    </row>
    <row r="1024" spans="5:7">
      <c r="E1024" s="39" t="s">
        <v>1130</v>
      </c>
      <c r="G1024" s="3"/>
    </row>
    <row r="1025" spans="5:7">
      <c r="E1025" s="39" t="s">
        <v>1131</v>
      </c>
      <c r="G1025" s="3"/>
    </row>
    <row r="1026" spans="5:7">
      <c r="E1026" s="39" t="s">
        <v>1132</v>
      </c>
      <c r="G1026" s="3"/>
    </row>
    <row r="1027" spans="5:7">
      <c r="E1027" s="39" t="s">
        <v>1133</v>
      </c>
      <c r="G1027" s="3"/>
    </row>
    <row r="1028" spans="5:7">
      <c r="E1028" s="39" t="s">
        <v>1134</v>
      </c>
      <c r="G1028" s="3"/>
    </row>
    <row r="1029" spans="5:7">
      <c r="E1029" s="39" t="s">
        <v>1135</v>
      </c>
      <c r="G1029" s="3"/>
    </row>
    <row r="1030" spans="5:7">
      <c r="E1030" s="39" t="s">
        <v>1136</v>
      </c>
      <c r="G1030" s="3"/>
    </row>
    <row r="1031" spans="5:7">
      <c r="E1031" s="39" t="s">
        <v>1137</v>
      </c>
      <c r="G1031" s="3"/>
    </row>
    <row r="1032" spans="5:7">
      <c r="E1032" s="39" t="s">
        <v>1138</v>
      </c>
      <c r="G1032" s="3"/>
    </row>
    <row r="1033" spans="5:7">
      <c r="E1033" s="39" t="s">
        <v>1139</v>
      </c>
      <c r="G1033" s="3"/>
    </row>
    <row r="1034" spans="5:7">
      <c r="E1034" s="39" t="s">
        <v>1140</v>
      </c>
      <c r="G1034" s="3"/>
    </row>
    <row r="1035" spans="5:7">
      <c r="E1035" s="39" t="s">
        <v>1141</v>
      </c>
      <c r="G1035" s="3"/>
    </row>
    <row r="1036" spans="5:7">
      <c r="E1036" s="39" t="s">
        <v>1142</v>
      </c>
      <c r="G1036" s="3"/>
    </row>
    <row r="1037" spans="5:7">
      <c r="E1037" s="39" t="s">
        <v>1143</v>
      </c>
      <c r="G1037" s="3"/>
    </row>
    <row r="1038" spans="5:7">
      <c r="E1038" s="39" t="s">
        <v>1144</v>
      </c>
      <c r="G1038" s="3"/>
    </row>
    <row r="1039" spans="5:7">
      <c r="E1039" s="39" t="s">
        <v>1145</v>
      </c>
      <c r="G1039" s="3"/>
    </row>
    <row r="1040" spans="5:7">
      <c r="E1040" s="39" t="s">
        <v>1146</v>
      </c>
      <c r="G1040" s="3"/>
    </row>
    <row r="1041" spans="5:7">
      <c r="E1041" s="39" t="s">
        <v>1147</v>
      </c>
      <c r="G1041" s="3"/>
    </row>
    <row r="1042" spans="5:7">
      <c r="E1042" s="39" t="s">
        <v>1148</v>
      </c>
      <c r="G1042" s="3"/>
    </row>
    <row r="1043" spans="5:7">
      <c r="E1043" s="39" t="s">
        <v>1149</v>
      </c>
      <c r="G1043" s="3"/>
    </row>
    <row r="1044" spans="5:7">
      <c r="E1044" s="39" t="s">
        <v>1150</v>
      </c>
      <c r="G1044" s="3"/>
    </row>
    <row r="1045" spans="5:7">
      <c r="E1045" s="39" t="s">
        <v>1151</v>
      </c>
      <c r="G1045" s="3"/>
    </row>
    <row r="1046" spans="5:7">
      <c r="E1046" s="39" t="s">
        <v>1152</v>
      </c>
      <c r="G1046" s="3"/>
    </row>
    <row r="1047" spans="5:7">
      <c r="E1047" s="39" t="s">
        <v>1153</v>
      </c>
      <c r="G1047" s="3"/>
    </row>
    <row r="1048" spans="5:7">
      <c r="E1048" s="39" t="s">
        <v>1154</v>
      </c>
      <c r="G1048" s="3"/>
    </row>
    <row r="1049" spans="5:7">
      <c r="E1049" s="39" t="s">
        <v>1155</v>
      </c>
      <c r="G1049" s="3"/>
    </row>
    <row r="1050" spans="5:7">
      <c r="E1050" s="39" t="s">
        <v>1156</v>
      </c>
      <c r="G1050" s="3"/>
    </row>
    <row r="1051" spans="5:7">
      <c r="E1051" s="39" t="s">
        <v>1157</v>
      </c>
      <c r="G1051" s="3"/>
    </row>
    <row r="1052" spans="5:7">
      <c r="E1052" s="39" t="s">
        <v>1158</v>
      </c>
      <c r="G1052" s="3"/>
    </row>
    <row r="1053" spans="5:7">
      <c r="E1053" s="39" t="s">
        <v>1159</v>
      </c>
      <c r="G1053" s="3"/>
    </row>
    <row r="1054" spans="5:7">
      <c r="E1054" s="39" t="s">
        <v>1160</v>
      </c>
      <c r="G1054" s="3"/>
    </row>
    <row r="1055" spans="5:7">
      <c r="E1055" s="39" t="s">
        <v>1161</v>
      </c>
      <c r="G1055" s="3"/>
    </row>
    <row r="1056" spans="5:7">
      <c r="E1056" s="39" t="s">
        <v>1162</v>
      </c>
      <c r="G1056" s="3"/>
    </row>
    <row r="1057" spans="5:7">
      <c r="E1057" s="39" t="s">
        <v>1163</v>
      </c>
      <c r="G1057" s="3"/>
    </row>
    <row r="1058" spans="5:7">
      <c r="E1058" s="39" t="s">
        <v>1164</v>
      </c>
      <c r="G1058" s="3"/>
    </row>
    <row r="1059" spans="5:7">
      <c r="E1059" s="39" t="s">
        <v>1165</v>
      </c>
      <c r="G1059" s="3"/>
    </row>
    <row r="1060" spans="5:7">
      <c r="E1060" s="39" t="s">
        <v>1166</v>
      </c>
      <c r="G1060" s="3"/>
    </row>
    <row r="1061" spans="5:7">
      <c r="E1061" s="39" t="s">
        <v>1167</v>
      </c>
      <c r="G1061" s="3"/>
    </row>
    <row r="1062" spans="5:7">
      <c r="E1062" s="39" t="s">
        <v>1168</v>
      </c>
      <c r="G1062" s="3"/>
    </row>
    <row r="1063" spans="5:7">
      <c r="E1063" s="39" t="s">
        <v>1169</v>
      </c>
      <c r="G1063" s="3"/>
    </row>
    <row r="1064" spans="5:7">
      <c r="E1064" s="39" t="s">
        <v>1170</v>
      </c>
      <c r="G1064" s="3"/>
    </row>
    <row r="1065" spans="5:7">
      <c r="E1065" s="39" t="s">
        <v>1171</v>
      </c>
      <c r="G1065" s="3"/>
    </row>
    <row r="1066" spans="5:7">
      <c r="E1066" s="39" t="s">
        <v>1172</v>
      </c>
      <c r="G1066" s="3"/>
    </row>
    <row r="1067" spans="5:7">
      <c r="E1067" s="39" t="s">
        <v>1173</v>
      </c>
      <c r="G1067" s="3"/>
    </row>
    <row r="1068" spans="5:7">
      <c r="E1068" s="39" t="s">
        <v>1174</v>
      </c>
      <c r="G1068" s="3"/>
    </row>
    <row r="1069" spans="5:7">
      <c r="E1069" s="39" t="s">
        <v>1175</v>
      </c>
      <c r="G1069" s="3"/>
    </row>
    <row r="1070" spans="5:7">
      <c r="E1070" s="39" t="s">
        <v>1176</v>
      </c>
      <c r="G1070" s="3"/>
    </row>
    <row r="1071" spans="5:7">
      <c r="E1071" s="39" t="s">
        <v>1177</v>
      </c>
      <c r="G1071" s="3"/>
    </row>
    <row r="1072" spans="5:7">
      <c r="E1072" s="39" t="s">
        <v>1178</v>
      </c>
      <c r="G1072" s="3"/>
    </row>
    <row r="1073" spans="5:7">
      <c r="E1073" s="39" t="s">
        <v>1179</v>
      </c>
      <c r="G1073" s="3"/>
    </row>
    <row r="1074" spans="5:7">
      <c r="E1074" s="39" t="s">
        <v>1180</v>
      </c>
      <c r="G1074" s="3"/>
    </row>
    <row r="1075" spans="5:7">
      <c r="E1075" s="39" t="s">
        <v>1181</v>
      </c>
      <c r="G1075" s="3"/>
    </row>
    <row r="1076" spans="5:7">
      <c r="E1076" s="39" t="s">
        <v>1182</v>
      </c>
      <c r="G1076" s="3"/>
    </row>
    <row r="1077" spans="5:7">
      <c r="E1077" s="39" t="s">
        <v>1183</v>
      </c>
      <c r="G1077" s="3"/>
    </row>
    <row r="1078" spans="5:7">
      <c r="E1078" s="39" t="s">
        <v>1184</v>
      </c>
      <c r="G1078" s="3"/>
    </row>
    <row r="1079" spans="5:7">
      <c r="E1079" s="39" t="s">
        <v>1185</v>
      </c>
      <c r="G1079" s="3"/>
    </row>
    <row r="1080" spans="5:7">
      <c r="E1080" s="39" t="s">
        <v>1186</v>
      </c>
      <c r="G1080" s="3"/>
    </row>
    <row r="1081" spans="5:7">
      <c r="E1081" s="39" t="s">
        <v>1187</v>
      </c>
      <c r="G1081" s="3"/>
    </row>
    <row r="1082" spans="5:7">
      <c r="E1082" s="39" t="s">
        <v>1188</v>
      </c>
      <c r="G1082" s="3"/>
    </row>
    <row r="1083" spans="5:7">
      <c r="E1083" s="39" t="s">
        <v>1189</v>
      </c>
      <c r="G1083" s="3"/>
    </row>
    <row r="1084" spans="5:7">
      <c r="E1084" s="39" t="s">
        <v>1190</v>
      </c>
      <c r="G1084" s="3"/>
    </row>
    <row r="1085" spans="5:7">
      <c r="E1085" s="39" t="s">
        <v>1191</v>
      </c>
      <c r="G1085" s="3"/>
    </row>
    <row r="1086" spans="5:7">
      <c r="E1086" s="39" t="s">
        <v>1192</v>
      </c>
      <c r="G1086" s="3"/>
    </row>
    <row r="1087" spans="5:7">
      <c r="E1087" s="39" t="s">
        <v>1193</v>
      </c>
      <c r="G1087" s="3"/>
    </row>
    <row r="1088" spans="5:7">
      <c r="E1088" s="39" t="s">
        <v>1194</v>
      </c>
      <c r="G1088" s="3"/>
    </row>
    <row r="1089" spans="5:7">
      <c r="E1089" s="39" t="s">
        <v>1195</v>
      </c>
      <c r="G1089" s="3"/>
    </row>
    <row r="1090" spans="5:7">
      <c r="E1090" s="39" t="s">
        <v>1196</v>
      </c>
      <c r="G1090" s="3"/>
    </row>
    <row r="1091" spans="5:7">
      <c r="E1091" s="39" t="s">
        <v>1197</v>
      </c>
      <c r="G1091" s="3"/>
    </row>
    <row r="1092" spans="5:7">
      <c r="E1092" s="39" t="s">
        <v>1198</v>
      </c>
      <c r="G1092" s="3"/>
    </row>
    <row r="1093" spans="5:7">
      <c r="E1093" s="39" t="s">
        <v>1199</v>
      </c>
      <c r="G1093" s="3"/>
    </row>
    <row r="1094" spans="5:7">
      <c r="E1094" s="39" t="s">
        <v>1200</v>
      </c>
      <c r="G1094" s="3"/>
    </row>
    <row r="1095" spans="5:7">
      <c r="E1095" s="39" t="s">
        <v>1201</v>
      </c>
      <c r="G1095" s="3"/>
    </row>
    <row r="1096" spans="5:7">
      <c r="E1096" s="39" t="s">
        <v>1202</v>
      </c>
      <c r="G1096" s="3"/>
    </row>
    <row r="1097" spans="5:7">
      <c r="E1097" s="39" t="s">
        <v>1203</v>
      </c>
      <c r="G1097" s="3"/>
    </row>
    <row r="1098" spans="5:7">
      <c r="E1098" s="39" t="s">
        <v>1204</v>
      </c>
      <c r="G1098" s="3"/>
    </row>
    <row r="1099" spans="5:7">
      <c r="E1099" s="39" t="s">
        <v>1205</v>
      </c>
      <c r="G1099" s="3"/>
    </row>
    <row r="1100" spans="5:7">
      <c r="E1100" s="39" t="s">
        <v>1206</v>
      </c>
      <c r="G1100" s="3"/>
    </row>
    <row r="1101" spans="5:7">
      <c r="E1101" s="39" t="s">
        <v>1207</v>
      </c>
      <c r="G1101" s="3"/>
    </row>
    <row r="1102" spans="5:7">
      <c r="E1102" s="39" t="s">
        <v>1208</v>
      </c>
      <c r="G1102" s="3"/>
    </row>
    <row r="1103" spans="5:7">
      <c r="E1103" s="39" t="s">
        <v>1209</v>
      </c>
      <c r="G1103" s="3"/>
    </row>
    <row r="1104" spans="5:7">
      <c r="E1104" s="39" t="s">
        <v>1210</v>
      </c>
      <c r="G1104" s="3"/>
    </row>
    <row r="1105" spans="5:7">
      <c r="E1105" s="39" t="s">
        <v>1211</v>
      </c>
      <c r="G1105" s="3"/>
    </row>
    <row r="1106" spans="5:7">
      <c r="E1106" s="39" t="s">
        <v>1212</v>
      </c>
      <c r="G1106" s="3"/>
    </row>
    <row r="1107" spans="5:7">
      <c r="E1107" s="39" t="s">
        <v>1213</v>
      </c>
      <c r="G1107" s="3"/>
    </row>
    <row r="1108" spans="5:7">
      <c r="E1108" s="39" t="s">
        <v>1214</v>
      </c>
      <c r="G1108" s="3"/>
    </row>
    <row r="1109" spans="5:7">
      <c r="E1109" s="39" t="s">
        <v>1215</v>
      </c>
      <c r="G1109" s="3"/>
    </row>
    <row r="1110" spans="5:7">
      <c r="E1110" s="39" t="s">
        <v>1216</v>
      </c>
      <c r="G1110" s="3"/>
    </row>
    <row r="1111" spans="5:7">
      <c r="E1111" s="39" t="s">
        <v>1217</v>
      </c>
      <c r="G1111" s="3"/>
    </row>
    <row r="1112" spans="5:7">
      <c r="E1112" s="39" t="s">
        <v>1218</v>
      </c>
      <c r="G1112" s="3"/>
    </row>
    <row r="1113" spans="5:7">
      <c r="E1113" s="39" t="s">
        <v>1219</v>
      </c>
      <c r="G1113" s="3"/>
    </row>
    <row r="1114" spans="5:7">
      <c r="E1114" s="39" t="s">
        <v>1220</v>
      </c>
      <c r="G1114" s="3"/>
    </row>
    <row r="1115" spans="5:7">
      <c r="E1115" s="39" t="s">
        <v>1221</v>
      </c>
      <c r="G1115" s="3"/>
    </row>
    <row r="1116" spans="5:7">
      <c r="E1116" s="39" t="s">
        <v>1222</v>
      </c>
      <c r="G1116" s="3"/>
    </row>
    <row r="1117" spans="5:7">
      <c r="E1117" s="39" t="s">
        <v>1223</v>
      </c>
      <c r="G1117" s="3"/>
    </row>
    <row r="1118" spans="5:7">
      <c r="E1118" s="39" t="s">
        <v>1224</v>
      </c>
      <c r="G1118" s="3"/>
    </row>
    <row r="1119" spans="5:7">
      <c r="E1119" s="39" t="s">
        <v>1225</v>
      </c>
      <c r="G1119" s="3"/>
    </row>
    <row r="1120" spans="5:7">
      <c r="E1120" s="39" t="s">
        <v>1226</v>
      </c>
      <c r="G1120" s="3"/>
    </row>
    <row r="1121" spans="5:7">
      <c r="E1121" s="39" t="s">
        <v>1227</v>
      </c>
      <c r="G1121" s="3"/>
    </row>
    <row r="1122" spans="5:7">
      <c r="E1122" s="39" t="s">
        <v>1228</v>
      </c>
      <c r="G1122" s="3"/>
    </row>
    <row r="1123" spans="5:7">
      <c r="E1123" s="39" t="s">
        <v>1229</v>
      </c>
      <c r="G1123" s="3"/>
    </row>
    <row r="1124" spans="5:7">
      <c r="E1124" s="39" t="s">
        <v>1230</v>
      </c>
      <c r="G1124" s="3"/>
    </row>
    <row r="1125" spans="5:7">
      <c r="E1125" s="39" t="s">
        <v>1231</v>
      </c>
      <c r="G1125" s="3"/>
    </row>
    <row r="1126" spans="5:7">
      <c r="E1126" s="39" t="s">
        <v>1232</v>
      </c>
      <c r="G1126" s="3"/>
    </row>
    <row r="1127" spans="5:7">
      <c r="E1127" s="39" t="s">
        <v>1233</v>
      </c>
      <c r="G1127" s="3"/>
    </row>
    <row r="1128" spans="5:7">
      <c r="E1128" s="39" t="s">
        <v>1234</v>
      </c>
      <c r="G1128" s="3"/>
    </row>
    <row r="1129" spans="5:7">
      <c r="E1129" s="39" t="s">
        <v>1235</v>
      </c>
      <c r="G1129" s="3"/>
    </row>
    <row r="1130" spans="5:7">
      <c r="E1130" s="39" t="s">
        <v>1236</v>
      </c>
      <c r="G1130" s="3"/>
    </row>
    <row r="1131" spans="5:7">
      <c r="E1131" s="39" t="s">
        <v>1237</v>
      </c>
      <c r="G1131" s="3"/>
    </row>
    <row r="1132" spans="5:7">
      <c r="E1132" s="39" t="s">
        <v>1238</v>
      </c>
      <c r="G1132" s="3"/>
    </row>
    <row r="1133" spans="5:7">
      <c r="E1133" s="39" t="s">
        <v>1239</v>
      </c>
      <c r="G1133" s="3"/>
    </row>
    <row r="1134" spans="5:7">
      <c r="E1134" s="39" t="s">
        <v>1240</v>
      </c>
      <c r="G1134" s="3"/>
    </row>
    <row r="1135" spans="5:7">
      <c r="E1135" s="39" t="s">
        <v>1241</v>
      </c>
      <c r="G1135" s="3"/>
    </row>
    <row r="1136" spans="5:7">
      <c r="E1136" s="39" t="s">
        <v>1242</v>
      </c>
      <c r="G1136" s="3"/>
    </row>
    <row r="1137" spans="5:7">
      <c r="E1137" s="39" t="s">
        <v>1243</v>
      </c>
      <c r="G1137" s="3"/>
    </row>
    <row r="1138" spans="5:7">
      <c r="E1138" s="39" t="s">
        <v>1244</v>
      </c>
      <c r="G1138" s="3"/>
    </row>
    <row r="1139" spans="5:7">
      <c r="E1139" s="39" t="s">
        <v>1245</v>
      </c>
      <c r="G1139" s="3"/>
    </row>
    <row r="1140" spans="5:7">
      <c r="E1140" s="39" t="s">
        <v>1246</v>
      </c>
      <c r="G1140" s="3"/>
    </row>
    <row r="1141" spans="5:7">
      <c r="E1141" s="39" t="s">
        <v>1247</v>
      </c>
      <c r="G1141" s="3"/>
    </row>
    <row r="1142" spans="5:7">
      <c r="E1142" s="39" t="s">
        <v>1248</v>
      </c>
      <c r="G1142" s="3"/>
    </row>
    <row r="1143" spans="5:7">
      <c r="E1143" s="39" t="s">
        <v>1249</v>
      </c>
      <c r="G1143" s="3"/>
    </row>
    <row r="1144" spans="5:7">
      <c r="E1144" s="39" t="s">
        <v>1250</v>
      </c>
      <c r="G1144" s="3"/>
    </row>
    <row r="1145" spans="5:7">
      <c r="E1145" s="39" t="s">
        <v>1251</v>
      </c>
      <c r="G1145" s="3"/>
    </row>
    <row r="1146" spans="5:7">
      <c r="E1146" s="39" t="s">
        <v>1252</v>
      </c>
      <c r="G1146" s="3"/>
    </row>
    <row r="1147" spans="5:7">
      <c r="E1147" s="39" t="s">
        <v>1253</v>
      </c>
      <c r="G1147" s="3"/>
    </row>
    <row r="1148" spans="5:7">
      <c r="E1148" s="39" t="s">
        <v>1254</v>
      </c>
      <c r="G1148" s="3"/>
    </row>
    <row r="1149" spans="5:7">
      <c r="E1149" s="39" t="s">
        <v>1255</v>
      </c>
      <c r="G1149" s="3"/>
    </row>
    <row r="1150" spans="5:7">
      <c r="E1150" s="39" t="s">
        <v>1256</v>
      </c>
      <c r="G1150" s="3"/>
    </row>
    <row r="1151" spans="5:7">
      <c r="E1151" s="39" t="s">
        <v>1257</v>
      </c>
      <c r="G1151" s="3"/>
    </row>
    <row r="1152" spans="5:7">
      <c r="E1152" s="39" t="s">
        <v>1258</v>
      </c>
      <c r="G1152" s="3"/>
    </row>
    <row r="1153" spans="5:7">
      <c r="E1153" s="39" t="s">
        <v>1259</v>
      </c>
      <c r="G1153" s="3"/>
    </row>
    <row r="1154" spans="5:7">
      <c r="E1154" s="39" t="s">
        <v>1260</v>
      </c>
      <c r="G1154" s="3"/>
    </row>
    <row r="1155" spans="5:7">
      <c r="E1155" s="39" t="s">
        <v>1261</v>
      </c>
      <c r="G1155" s="3"/>
    </row>
    <row r="1156" spans="5:7">
      <c r="E1156" s="39" t="s">
        <v>1262</v>
      </c>
      <c r="G1156" s="3"/>
    </row>
    <row r="1157" spans="5:7">
      <c r="E1157" s="39" t="s">
        <v>1263</v>
      </c>
      <c r="G1157" s="3"/>
    </row>
    <row r="1158" spans="5:7">
      <c r="E1158" s="39" t="s">
        <v>1264</v>
      </c>
      <c r="G1158" s="3"/>
    </row>
    <row r="1159" spans="5:7">
      <c r="E1159" s="39" t="s">
        <v>1265</v>
      </c>
      <c r="G1159" s="3"/>
    </row>
    <row r="1160" spans="5:7">
      <c r="E1160" s="39" t="s">
        <v>1266</v>
      </c>
      <c r="G1160" s="3"/>
    </row>
    <row r="1161" spans="5:7">
      <c r="E1161" s="39" t="s">
        <v>1267</v>
      </c>
      <c r="G1161" s="3"/>
    </row>
    <row r="1162" spans="5:7">
      <c r="E1162" s="39" t="s">
        <v>1268</v>
      </c>
      <c r="G1162" s="3"/>
    </row>
    <row r="1163" spans="5:7">
      <c r="E1163" s="39" t="s">
        <v>1269</v>
      </c>
      <c r="G1163" s="3"/>
    </row>
    <row r="1164" spans="5:7">
      <c r="E1164" s="39" t="s">
        <v>1270</v>
      </c>
      <c r="G1164" s="3"/>
    </row>
    <row r="1165" spans="5:7">
      <c r="E1165" s="39" t="s">
        <v>1271</v>
      </c>
      <c r="G1165" s="3"/>
    </row>
    <row r="1166" spans="5:7">
      <c r="E1166" s="39" t="s">
        <v>1272</v>
      </c>
      <c r="G1166" s="3"/>
    </row>
    <row r="1167" spans="5:7">
      <c r="E1167" s="39" t="s">
        <v>1273</v>
      </c>
      <c r="G1167" s="3"/>
    </row>
    <row r="1168" spans="5:7">
      <c r="E1168" s="39" t="s">
        <v>1274</v>
      </c>
      <c r="G1168" s="3"/>
    </row>
    <row r="1169" spans="5:7">
      <c r="E1169" s="39" t="s">
        <v>1275</v>
      </c>
      <c r="G1169" s="3"/>
    </row>
    <row r="1170" spans="5:7">
      <c r="E1170" s="39" t="s">
        <v>1276</v>
      </c>
      <c r="G1170" s="3"/>
    </row>
    <row r="1171" spans="5:7">
      <c r="E1171" s="39" t="s">
        <v>1277</v>
      </c>
      <c r="G1171" s="3"/>
    </row>
    <row r="1172" spans="5:7">
      <c r="E1172" s="39" t="s">
        <v>1278</v>
      </c>
      <c r="G1172" s="3"/>
    </row>
    <row r="1173" spans="5:7">
      <c r="E1173" s="39" t="s">
        <v>1279</v>
      </c>
      <c r="G1173" s="3"/>
    </row>
    <row r="1174" spans="5:7">
      <c r="E1174" s="39" t="s">
        <v>1280</v>
      </c>
      <c r="G1174" s="3"/>
    </row>
    <row r="1175" spans="5:7">
      <c r="E1175" s="39" t="s">
        <v>1281</v>
      </c>
      <c r="G1175" s="3"/>
    </row>
    <row r="1176" spans="5:7">
      <c r="E1176" s="39" t="s">
        <v>1282</v>
      </c>
      <c r="G1176" s="3"/>
    </row>
    <row r="1177" spans="5:7">
      <c r="E1177" s="39" t="s">
        <v>1283</v>
      </c>
      <c r="G1177" s="3"/>
    </row>
    <row r="1178" spans="5:7">
      <c r="E1178" s="39" t="s">
        <v>1284</v>
      </c>
      <c r="G1178" s="3"/>
    </row>
    <row r="1179" spans="5:7">
      <c r="E1179" s="39" t="s">
        <v>1285</v>
      </c>
      <c r="G1179" s="3"/>
    </row>
    <row r="1180" spans="5:7">
      <c r="E1180" s="39" t="s">
        <v>1286</v>
      </c>
      <c r="G1180" s="3"/>
    </row>
    <row r="1181" spans="5:7">
      <c r="E1181" s="39" t="s">
        <v>1287</v>
      </c>
      <c r="G1181" s="3"/>
    </row>
    <row r="1182" spans="5:7">
      <c r="E1182" s="39" t="s">
        <v>1288</v>
      </c>
      <c r="G1182" s="3"/>
    </row>
    <row r="1183" spans="5:7">
      <c r="E1183" s="39" t="s">
        <v>1289</v>
      </c>
      <c r="G1183" s="3"/>
    </row>
    <row r="1184" spans="5:7">
      <c r="E1184" s="39" t="s">
        <v>1290</v>
      </c>
      <c r="G1184" s="3"/>
    </row>
    <row r="1185" spans="5:7">
      <c r="E1185" s="39" t="s">
        <v>1291</v>
      </c>
      <c r="G1185" s="3"/>
    </row>
    <row r="1186" spans="5:7">
      <c r="E1186" s="39" t="s">
        <v>1292</v>
      </c>
      <c r="G1186" s="3"/>
    </row>
    <row r="1187" spans="5:7">
      <c r="E1187" s="39" t="s">
        <v>1293</v>
      </c>
      <c r="G1187" s="3"/>
    </row>
    <row r="1188" spans="5:7">
      <c r="E1188" s="39" t="s">
        <v>1294</v>
      </c>
      <c r="G1188" s="3"/>
    </row>
    <row r="1189" spans="5:7">
      <c r="E1189" s="39" t="s">
        <v>1295</v>
      </c>
      <c r="G1189" s="3"/>
    </row>
    <row r="1190" spans="5:7">
      <c r="E1190" s="39" t="s">
        <v>1296</v>
      </c>
      <c r="G1190" s="3"/>
    </row>
    <row r="1191" spans="5:7">
      <c r="E1191" s="39" t="s">
        <v>1297</v>
      </c>
      <c r="G1191" s="3"/>
    </row>
    <row r="1192" spans="5:7">
      <c r="E1192" s="39" t="s">
        <v>1298</v>
      </c>
      <c r="G1192" s="3"/>
    </row>
    <row r="1193" spans="5:7">
      <c r="E1193" s="39" t="s">
        <v>1299</v>
      </c>
      <c r="G1193" s="3"/>
    </row>
    <row r="1194" spans="5:7">
      <c r="E1194" s="39" t="s">
        <v>1300</v>
      </c>
      <c r="G1194" s="3"/>
    </row>
    <row r="1195" spans="5:7">
      <c r="E1195" s="39" t="s">
        <v>1301</v>
      </c>
      <c r="G1195" s="3"/>
    </row>
    <row r="1196" spans="5:7">
      <c r="E1196" s="39" t="s">
        <v>1302</v>
      </c>
      <c r="G1196" s="3"/>
    </row>
    <row r="1197" spans="5:7">
      <c r="E1197" s="39" t="s">
        <v>1303</v>
      </c>
      <c r="G1197" s="3"/>
    </row>
    <row r="1198" spans="5:7">
      <c r="E1198" s="39" t="s">
        <v>1304</v>
      </c>
      <c r="G1198" s="3"/>
    </row>
    <row r="1199" spans="5:7">
      <c r="E1199" s="39" t="s">
        <v>1305</v>
      </c>
      <c r="G1199" s="3"/>
    </row>
    <row r="1200" spans="5:7">
      <c r="E1200" s="39" t="s">
        <v>1306</v>
      </c>
      <c r="G1200" s="3"/>
    </row>
    <row r="1201" spans="5:7">
      <c r="E1201" s="39" t="s">
        <v>1307</v>
      </c>
      <c r="G1201" s="3"/>
    </row>
    <row r="1202" spans="5:7">
      <c r="E1202" s="39" t="s">
        <v>1308</v>
      </c>
      <c r="G1202" s="3"/>
    </row>
    <row r="1203" spans="5:7">
      <c r="E1203" s="39" t="s">
        <v>1309</v>
      </c>
      <c r="G1203" s="3"/>
    </row>
    <row r="1204" spans="5:7">
      <c r="E1204" s="39" t="s">
        <v>1310</v>
      </c>
      <c r="G1204" s="3"/>
    </row>
    <row r="1205" spans="5:7">
      <c r="E1205" s="39" t="s">
        <v>1311</v>
      </c>
      <c r="G1205" s="3"/>
    </row>
    <row r="1206" spans="5:7">
      <c r="E1206" s="39" t="s">
        <v>1312</v>
      </c>
      <c r="G1206" s="3"/>
    </row>
    <row r="1207" spans="5:7">
      <c r="E1207" s="39" t="s">
        <v>1313</v>
      </c>
      <c r="G1207" s="3"/>
    </row>
    <row r="1208" spans="5:7">
      <c r="E1208" s="39" t="s">
        <v>1314</v>
      </c>
      <c r="G1208" s="3"/>
    </row>
    <row r="1209" spans="5:7">
      <c r="E1209" s="39" t="s">
        <v>1315</v>
      </c>
      <c r="G1209" s="3"/>
    </row>
    <row r="1210" spans="5:7">
      <c r="E1210" s="39" t="s">
        <v>1316</v>
      </c>
      <c r="G1210" s="3"/>
    </row>
    <row r="1211" spans="5:7">
      <c r="E1211" s="39" t="s">
        <v>1317</v>
      </c>
      <c r="G1211" s="3"/>
    </row>
    <row r="1212" spans="5:7">
      <c r="E1212" s="39" t="s">
        <v>1318</v>
      </c>
      <c r="G1212" s="3"/>
    </row>
    <row r="1213" spans="5:7">
      <c r="E1213" s="39" t="s">
        <v>1319</v>
      </c>
      <c r="G1213" s="3"/>
    </row>
    <row r="1214" spans="5:7">
      <c r="E1214" s="39" t="s">
        <v>1320</v>
      </c>
      <c r="G1214" s="3"/>
    </row>
    <row r="1215" spans="5:7">
      <c r="E1215" s="39" t="s">
        <v>1321</v>
      </c>
      <c r="G1215" s="3"/>
    </row>
    <row r="1216" spans="5:7">
      <c r="E1216" s="39" t="s">
        <v>1322</v>
      </c>
      <c r="G1216" s="3"/>
    </row>
    <row r="1217" spans="5:7">
      <c r="E1217" s="39" t="s">
        <v>1323</v>
      </c>
      <c r="G1217" s="3"/>
    </row>
    <row r="1218" spans="5:7">
      <c r="E1218" s="39" t="s">
        <v>1324</v>
      </c>
      <c r="G1218" s="3"/>
    </row>
    <row r="1219" spans="5:7">
      <c r="E1219" s="39" t="s">
        <v>1325</v>
      </c>
      <c r="G1219" s="3"/>
    </row>
    <row r="1220" spans="5:7">
      <c r="E1220" s="39" t="s">
        <v>1326</v>
      </c>
      <c r="G1220" s="3"/>
    </row>
    <row r="1221" spans="5:7">
      <c r="E1221" s="39" t="s">
        <v>1327</v>
      </c>
      <c r="G1221" s="3"/>
    </row>
    <row r="1222" spans="5:7">
      <c r="E1222" s="39" t="s">
        <v>1328</v>
      </c>
      <c r="G1222" s="3"/>
    </row>
    <row r="1223" spans="5:7">
      <c r="E1223" s="39" t="s">
        <v>1329</v>
      </c>
      <c r="G1223" s="3"/>
    </row>
    <row r="1224" spans="5:7">
      <c r="E1224" s="39" t="s">
        <v>1330</v>
      </c>
      <c r="G1224" s="3"/>
    </row>
    <row r="1225" spans="5:7">
      <c r="E1225" s="39" t="s">
        <v>1331</v>
      </c>
      <c r="G1225" s="3"/>
    </row>
    <row r="1226" spans="5:7">
      <c r="E1226" s="39" t="s">
        <v>1332</v>
      </c>
      <c r="G1226" s="3"/>
    </row>
    <row r="1227" spans="5:7">
      <c r="E1227" s="39" t="s">
        <v>1333</v>
      </c>
      <c r="G1227" s="3"/>
    </row>
    <row r="1228" spans="5:7">
      <c r="E1228" s="39" t="s">
        <v>1334</v>
      </c>
      <c r="G1228" s="3"/>
    </row>
    <row r="1229" spans="5:7">
      <c r="E1229" s="39" t="s">
        <v>1335</v>
      </c>
      <c r="G1229" s="3"/>
    </row>
    <row r="1230" spans="5:7">
      <c r="E1230" s="39" t="s">
        <v>1336</v>
      </c>
      <c r="G1230" s="3"/>
    </row>
    <row r="1231" spans="5:7">
      <c r="E1231" s="39" t="s">
        <v>1337</v>
      </c>
      <c r="G1231" s="3"/>
    </row>
    <row r="1232" spans="5:7">
      <c r="E1232" s="39" t="s">
        <v>1338</v>
      </c>
      <c r="G1232" s="3"/>
    </row>
    <row r="1233" spans="5:7">
      <c r="E1233" s="39" t="s">
        <v>1339</v>
      </c>
      <c r="G1233" s="3"/>
    </row>
    <row r="1234" spans="5:7">
      <c r="E1234" s="39" t="s">
        <v>1340</v>
      </c>
      <c r="G1234" s="3"/>
    </row>
    <row r="1235" spans="5:7">
      <c r="E1235" s="39" t="s">
        <v>1341</v>
      </c>
      <c r="G1235" s="3"/>
    </row>
    <row r="1236" spans="5:7">
      <c r="E1236" s="39" t="s">
        <v>1342</v>
      </c>
      <c r="G1236" s="3"/>
    </row>
    <row r="1237" spans="5:7">
      <c r="E1237" s="39" t="s">
        <v>1343</v>
      </c>
      <c r="G1237" s="3"/>
    </row>
    <row r="1238" spans="5:7">
      <c r="E1238" s="39" t="s">
        <v>1344</v>
      </c>
      <c r="G1238" s="3"/>
    </row>
    <row r="1239" spans="5:7">
      <c r="E1239" s="39" t="s">
        <v>1345</v>
      </c>
      <c r="G1239" s="3"/>
    </row>
    <row r="1240" spans="5:7">
      <c r="E1240" s="39" t="s">
        <v>1346</v>
      </c>
      <c r="G1240" s="3"/>
    </row>
    <row r="1241" spans="5:7">
      <c r="E1241" s="39" t="s">
        <v>1347</v>
      </c>
      <c r="G1241" s="3"/>
    </row>
    <row r="1242" spans="5:7">
      <c r="E1242" s="39" t="s">
        <v>1348</v>
      </c>
      <c r="G1242" s="3"/>
    </row>
    <row r="1243" spans="5:7">
      <c r="E1243" s="39" t="s">
        <v>1349</v>
      </c>
      <c r="G1243" s="3"/>
    </row>
    <row r="1244" spans="5:7">
      <c r="E1244" s="39" t="s">
        <v>1350</v>
      </c>
      <c r="G1244" s="3"/>
    </row>
    <row r="1245" spans="5:7">
      <c r="E1245" s="39" t="s">
        <v>1351</v>
      </c>
      <c r="G1245" s="3"/>
    </row>
    <row r="1246" spans="5:7">
      <c r="E1246" s="39" t="s">
        <v>1352</v>
      </c>
      <c r="G1246" s="3"/>
    </row>
    <row r="1247" spans="5:7">
      <c r="E1247" s="39" t="s">
        <v>1353</v>
      </c>
      <c r="G1247" s="3"/>
    </row>
    <row r="1248" spans="5:7">
      <c r="E1248" s="39" t="s">
        <v>1354</v>
      </c>
      <c r="G1248" s="3"/>
    </row>
    <row r="1249" spans="5:7">
      <c r="E1249" s="39" t="s">
        <v>1355</v>
      </c>
      <c r="G1249" s="3"/>
    </row>
    <row r="1250" spans="5:7">
      <c r="E1250" s="39" t="s">
        <v>1356</v>
      </c>
      <c r="G1250" s="3"/>
    </row>
    <row r="1251" spans="5:7">
      <c r="E1251" s="39" t="s">
        <v>1357</v>
      </c>
      <c r="G1251" s="3"/>
    </row>
    <row r="1252" spans="5:7">
      <c r="E1252" s="39" t="s">
        <v>1358</v>
      </c>
      <c r="G1252" s="3"/>
    </row>
    <row r="1253" spans="5:7">
      <c r="E1253" s="39" t="s">
        <v>1359</v>
      </c>
      <c r="G1253" s="3"/>
    </row>
    <row r="1254" spans="5:7">
      <c r="E1254" s="39" t="s">
        <v>1360</v>
      </c>
      <c r="G1254" s="3"/>
    </row>
    <row r="1255" spans="5:7">
      <c r="E1255" s="39" t="s">
        <v>1361</v>
      </c>
      <c r="G1255" s="3"/>
    </row>
    <row r="1256" spans="5:7">
      <c r="E1256" s="39" t="s">
        <v>1362</v>
      </c>
      <c r="G1256" s="3"/>
    </row>
    <row r="1257" spans="5:7">
      <c r="E1257" s="39" t="s">
        <v>1363</v>
      </c>
      <c r="G1257" s="3"/>
    </row>
    <row r="1258" spans="5:7">
      <c r="E1258" s="39" t="s">
        <v>1364</v>
      </c>
      <c r="G1258" s="3"/>
    </row>
    <row r="1259" spans="5:7">
      <c r="E1259" s="39" t="s">
        <v>1365</v>
      </c>
      <c r="G1259" s="3"/>
    </row>
    <row r="1260" spans="5:7">
      <c r="E1260" s="39" t="s">
        <v>1366</v>
      </c>
      <c r="G1260" s="3"/>
    </row>
    <row r="1261" spans="5:7">
      <c r="E1261" s="39" t="s">
        <v>1367</v>
      </c>
      <c r="G1261" s="3"/>
    </row>
    <row r="1262" spans="5:7">
      <c r="E1262" s="39" t="s">
        <v>1368</v>
      </c>
      <c r="G1262" s="3"/>
    </row>
    <row r="1263" spans="5:7">
      <c r="E1263" s="39" t="s">
        <v>1369</v>
      </c>
      <c r="G1263" s="3"/>
    </row>
    <row r="1264" spans="5:7">
      <c r="E1264" s="39" t="s">
        <v>1370</v>
      </c>
      <c r="G1264" s="3"/>
    </row>
    <row r="1265" spans="5:7">
      <c r="E1265" s="39" t="s">
        <v>1371</v>
      </c>
      <c r="G1265" s="3"/>
    </row>
    <row r="1266" spans="5:7">
      <c r="E1266" s="39" t="s">
        <v>1372</v>
      </c>
      <c r="G1266" s="3"/>
    </row>
    <row r="1267" spans="5:7">
      <c r="E1267" s="39" t="s">
        <v>1373</v>
      </c>
      <c r="G1267" s="3"/>
    </row>
    <row r="1268" spans="5:7">
      <c r="E1268" s="39" t="s">
        <v>1374</v>
      </c>
      <c r="G1268" s="3"/>
    </row>
    <row r="1269" spans="5:7">
      <c r="E1269" s="39" t="s">
        <v>1375</v>
      </c>
      <c r="G1269" s="3"/>
    </row>
    <row r="1270" spans="5:7">
      <c r="E1270" s="39" t="s">
        <v>1376</v>
      </c>
      <c r="G1270" s="3"/>
    </row>
    <row r="1271" spans="5:7">
      <c r="E1271" s="39" t="s">
        <v>1377</v>
      </c>
      <c r="G1271" s="3"/>
    </row>
    <row r="1272" spans="5:7">
      <c r="E1272" s="39" t="s">
        <v>1378</v>
      </c>
      <c r="G1272" s="3"/>
    </row>
    <row r="1273" spans="5:7">
      <c r="E1273" s="39" t="s">
        <v>1379</v>
      </c>
      <c r="G1273" s="3"/>
    </row>
    <row r="1274" spans="5:7">
      <c r="E1274" s="39" t="s">
        <v>1380</v>
      </c>
      <c r="G1274" s="3"/>
    </row>
    <row r="1275" spans="5:7">
      <c r="E1275" s="39" t="s">
        <v>1381</v>
      </c>
      <c r="G1275" s="3"/>
    </row>
    <row r="1276" spans="5:7">
      <c r="E1276" s="39" t="s">
        <v>1382</v>
      </c>
      <c r="G1276" s="3"/>
    </row>
    <row r="1277" spans="5:7">
      <c r="E1277" s="39" t="s">
        <v>1383</v>
      </c>
      <c r="G1277" s="3"/>
    </row>
    <row r="1278" spans="5:7">
      <c r="E1278" s="39" t="s">
        <v>1384</v>
      </c>
      <c r="G1278" s="3"/>
    </row>
    <row r="1279" spans="5:7">
      <c r="E1279" s="39" t="s">
        <v>1385</v>
      </c>
      <c r="G1279" s="3"/>
    </row>
    <row r="1280" spans="5:7">
      <c r="E1280" s="39" t="s">
        <v>1386</v>
      </c>
      <c r="G1280" s="3"/>
    </row>
    <row r="1281" spans="5:7">
      <c r="E1281" s="39" t="s">
        <v>1387</v>
      </c>
      <c r="G1281" s="3"/>
    </row>
    <row r="1282" spans="5:7">
      <c r="E1282" s="39" t="s">
        <v>1388</v>
      </c>
      <c r="G1282" s="3"/>
    </row>
    <row r="1283" spans="5:7">
      <c r="E1283" s="39" t="s">
        <v>1389</v>
      </c>
      <c r="G1283" s="3"/>
    </row>
    <row r="1284" spans="5:7">
      <c r="E1284" s="39" t="s">
        <v>1390</v>
      </c>
      <c r="G1284" s="3"/>
    </row>
    <row r="1285" spans="5:7">
      <c r="E1285" s="39" t="s">
        <v>1391</v>
      </c>
      <c r="G1285" s="3"/>
    </row>
    <row r="1286" spans="5:7">
      <c r="E1286" s="39" t="s">
        <v>1392</v>
      </c>
      <c r="G1286" s="3"/>
    </row>
    <row r="1287" spans="5:7">
      <c r="E1287" s="39" t="s">
        <v>1393</v>
      </c>
      <c r="G1287" s="3"/>
    </row>
    <row r="1288" spans="5:7">
      <c r="E1288" s="39" t="s">
        <v>1394</v>
      </c>
      <c r="G1288" s="3"/>
    </row>
    <row r="1289" spans="5:7">
      <c r="E1289" s="39" t="s">
        <v>1395</v>
      </c>
      <c r="G1289" s="3"/>
    </row>
    <row r="1290" spans="5:7">
      <c r="E1290" s="39" t="s">
        <v>1396</v>
      </c>
      <c r="G1290" s="3"/>
    </row>
    <row r="1291" spans="5:7">
      <c r="E1291" s="39" t="s">
        <v>1397</v>
      </c>
      <c r="G1291" s="3"/>
    </row>
    <row r="1292" spans="5:7">
      <c r="E1292" s="39" t="s">
        <v>1398</v>
      </c>
      <c r="G1292" s="3"/>
    </row>
    <row r="1293" spans="5:7">
      <c r="E1293" s="39" t="s">
        <v>1399</v>
      </c>
      <c r="G1293" s="3"/>
    </row>
    <row r="1294" spans="5:7">
      <c r="E1294" s="39" t="s">
        <v>1400</v>
      </c>
      <c r="G1294" s="3"/>
    </row>
    <row r="1295" spans="5:7">
      <c r="E1295" s="39" t="s">
        <v>1401</v>
      </c>
      <c r="G1295" s="3"/>
    </row>
    <row r="1296" spans="5:7">
      <c r="E1296" s="39" t="s">
        <v>1402</v>
      </c>
      <c r="G1296" s="3"/>
    </row>
    <row r="1297" spans="5:7">
      <c r="E1297" s="39" t="s">
        <v>1403</v>
      </c>
      <c r="G1297" s="3"/>
    </row>
    <row r="1298" spans="5:7">
      <c r="E1298" s="39" t="s">
        <v>1404</v>
      </c>
      <c r="G1298" s="3"/>
    </row>
    <row r="1299" spans="5:7">
      <c r="E1299" s="39" t="s">
        <v>1405</v>
      </c>
      <c r="G1299" s="3"/>
    </row>
    <row r="1300" spans="5:7">
      <c r="E1300" s="39" t="s">
        <v>1406</v>
      </c>
      <c r="G1300" s="3"/>
    </row>
    <row r="1301" spans="5:7">
      <c r="E1301" s="39" t="s">
        <v>1407</v>
      </c>
      <c r="G1301" s="3"/>
    </row>
    <row r="1302" spans="5:7">
      <c r="E1302" s="39" t="s">
        <v>1408</v>
      </c>
      <c r="G1302" s="3"/>
    </row>
    <row r="1303" spans="5:7">
      <c r="E1303" s="39" t="s">
        <v>1409</v>
      </c>
      <c r="G1303" s="3"/>
    </row>
    <row r="1304" spans="5:7">
      <c r="E1304" s="39" t="s">
        <v>1410</v>
      </c>
      <c r="G1304" s="3"/>
    </row>
    <row r="1305" spans="5:7">
      <c r="E1305" s="39" t="s">
        <v>1411</v>
      </c>
      <c r="G1305" s="3"/>
    </row>
    <row r="1306" spans="5:7">
      <c r="E1306" s="39" t="s">
        <v>1412</v>
      </c>
      <c r="G1306" s="3"/>
    </row>
    <row r="1307" spans="5:7">
      <c r="E1307" s="39" t="s">
        <v>1413</v>
      </c>
      <c r="G1307" s="3"/>
    </row>
    <row r="1308" spans="5:7">
      <c r="E1308" s="39" t="s">
        <v>1414</v>
      </c>
      <c r="G1308" s="3"/>
    </row>
    <row r="1309" spans="5:7">
      <c r="E1309" s="39" t="s">
        <v>1415</v>
      </c>
      <c r="G1309" s="3"/>
    </row>
    <row r="1310" spans="5:7">
      <c r="E1310" s="39" t="s">
        <v>1416</v>
      </c>
      <c r="G1310" s="3"/>
    </row>
    <row r="1311" spans="5:7">
      <c r="E1311" s="39" t="s">
        <v>1417</v>
      </c>
      <c r="G1311" s="3"/>
    </row>
    <row r="1312" spans="5:7">
      <c r="E1312" s="39" t="s">
        <v>1418</v>
      </c>
      <c r="G1312" s="3"/>
    </row>
    <row r="1313" spans="5:7">
      <c r="E1313" s="39" t="s">
        <v>1419</v>
      </c>
      <c r="G1313" s="3"/>
    </row>
    <row r="1314" spans="5:7">
      <c r="E1314" s="39" t="s">
        <v>1420</v>
      </c>
      <c r="G1314" s="3"/>
    </row>
    <row r="1315" spans="5:7">
      <c r="E1315" s="39" t="s">
        <v>1421</v>
      </c>
      <c r="G1315" s="3"/>
    </row>
    <row r="1316" spans="5:7">
      <c r="E1316" s="39" t="s">
        <v>1422</v>
      </c>
      <c r="G1316" s="3"/>
    </row>
    <row r="1317" spans="5:7">
      <c r="E1317" s="39" t="s">
        <v>1423</v>
      </c>
      <c r="G1317" s="3"/>
    </row>
    <row r="1318" spans="5:7">
      <c r="E1318" s="39" t="s">
        <v>1424</v>
      </c>
      <c r="G1318" s="3"/>
    </row>
    <row r="1319" spans="5:7">
      <c r="E1319" s="39" t="s">
        <v>1425</v>
      </c>
      <c r="G1319" s="3"/>
    </row>
    <row r="1320" spans="5:7">
      <c r="E1320" s="39" t="s">
        <v>1426</v>
      </c>
      <c r="G1320" s="3"/>
    </row>
    <row r="1321" spans="5:7">
      <c r="E1321" s="39" t="s">
        <v>1427</v>
      </c>
      <c r="G1321" s="3"/>
    </row>
    <row r="1322" spans="5:7">
      <c r="E1322" s="39" t="s">
        <v>1428</v>
      </c>
      <c r="G1322" s="3"/>
    </row>
    <row r="1323" spans="5:7">
      <c r="E1323" s="39" t="s">
        <v>1429</v>
      </c>
      <c r="G1323" s="3"/>
    </row>
    <row r="1324" spans="5:7">
      <c r="E1324" s="39" t="s">
        <v>1430</v>
      </c>
      <c r="G1324" s="3"/>
    </row>
    <row r="1325" spans="5:7">
      <c r="E1325" s="39" t="s">
        <v>1431</v>
      </c>
      <c r="G1325" s="3"/>
    </row>
    <row r="1326" spans="5:7">
      <c r="E1326" s="39" t="s">
        <v>1432</v>
      </c>
      <c r="G1326" s="3"/>
    </row>
    <row r="1327" spans="5:7">
      <c r="E1327" s="39" t="s">
        <v>1433</v>
      </c>
      <c r="G1327" s="3"/>
    </row>
    <row r="1328" spans="5:7">
      <c r="E1328" s="39" t="s">
        <v>1434</v>
      </c>
      <c r="G1328" s="3"/>
    </row>
    <row r="1329" spans="5:7">
      <c r="E1329" s="39" t="s">
        <v>1435</v>
      </c>
      <c r="G1329" s="3"/>
    </row>
    <row r="1330" spans="5:7">
      <c r="E1330" s="39" t="s">
        <v>1436</v>
      </c>
      <c r="G1330" s="3"/>
    </row>
    <row r="1331" spans="5:7">
      <c r="E1331" s="39" t="s">
        <v>1437</v>
      </c>
      <c r="G1331" s="3"/>
    </row>
    <row r="1332" spans="5:7">
      <c r="E1332" s="39" t="s">
        <v>1438</v>
      </c>
      <c r="G1332" s="3"/>
    </row>
    <row r="1333" spans="5:7">
      <c r="E1333" s="39" t="s">
        <v>1439</v>
      </c>
      <c r="G1333" s="3"/>
    </row>
    <row r="1334" spans="5:7">
      <c r="E1334" s="39" t="s">
        <v>1440</v>
      </c>
      <c r="G1334" s="3"/>
    </row>
    <row r="1335" spans="5:7">
      <c r="E1335" s="39" t="s">
        <v>1441</v>
      </c>
      <c r="G1335" s="3"/>
    </row>
    <row r="1336" spans="5:7">
      <c r="E1336" s="39" t="s">
        <v>1442</v>
      </c>
      <c r="G1336" s="3"/>
    </row>
    <row r="1337" spans="5:7">
      <c r="E1337" s="39" t="s">
        <v>1443</v>
      </c>
      <c r="G1337" s="3"/>
    </row>
    <row r="1338" spans="5:7">
      <c r="E1338" s="39" t="s">
        <v>1444</v>
      </c>
      <c r="G1338" s="3"/>
    </row>
    <row r="1339" spans="5:7">
      <c r="E1339" s="39" t="s">
        <v>1445</v>
      </c>
      <c r="G1339" s="3"/>
    </row>
    <row r="1340" spans="5:7">
      <c r="E1340" s="39" t="s">
        <v>1446</v>
      </c>
      <c r="G1340" s="3"/>
    </row>
    <row r="1341" spans="5:7">
      <c r="E1341" s="39" t="s">
        <v>1447</v>
      </c>
      <c r="G1341" s="3"/>
    </row>
    <row r="1342" spans="5:7">
      <c r="E1342" s="39" t="s">
        <v>1448</v>
      </c>
      <c r="G1342" s="3"/>
    </row>
    <row r="1343" spans="5:7">
      <c r="E1343" s="39" t="s">
        <v>1449</v>
      </c>
      <c r="G1343" s="3"/>
    </row>
    <row r="1344" spans="5:7">
      <c r="E1344" s="39" t="s">
        <v>1450</v>
      </c>
      <c r="G1344" s="3"/>
    </row>
    <row r="1345" spans="5:7">
      <c r="E1345" s="39" t="s">
        <v>1451</v>
      </c>
      <c r="G1345" s="3"/>
    </row>
    <row r="1346" spans="5:7">
      <c r="E1346" s="39" t="s">
        <v>1452</v>
      </c>
      <c r="G1346" s="3"/>
    </row>
    <row r="1347" spans="5:7">
      <c r="E1347" s="39" t="s">
        <v>1453</v>
      </c>
      <c r="G1347" s="3"/>
    </row>
    <row r="1348" spans="5:7">
      <c r="E1348" s="39" t="s">
        <v>1454</v>
      </c>
      <c r="G1348" s="3"/>
    </row>
    <row r="1349" spans="5:7">
      <c r="E1349" s="39" t="s">
        <v>1455</v>
      </c>
      <c r="G1349" s="3"/>
    </row>
    <row r="1350" spans="5:7">
      <c r="E1350" s="39" t="s">
        <v>1456</v>
      </c>
      <c r="G1350" s="3"/>
    </row>
    <row r="1351" spans="5:7">
      <c r="E1351" s="39" t="s">
        <v>1457</v>
      </c>
      <c r="G1351" s="3"/>
    </row>
    <row r="1352" spans="5:7">
      <c r="E1352" s="39" t="s">
        <v>1458</v>
      </c>
      <c r="G1352" s="3"/>
    </row>
    <row r="1353" spans="5:7">
      <c r="E1353" s="39" t="s">
        <v>1459</v>
      </c>
      <c r="G1353" s="3"/>
    </row>
    <row r="1354" spans="5:7">
      <c r="E1354" s="39" t="s">
        <v>1460</v>
      </c>
      <c r="G1354" s="3"/>
    </row>
    <row r="1355" spans="5:7">
      <c r="E1355" s="39" t="s">
        <v>1461</v>
      </c>
      <c r="G1355" s="3"/>
    </row>
    <row r="1356" spans="5:7">
      <c r="E1356" s="39" t="s">
        <v>1462</v>
      </c>
      <c r="G1356" s="3"/>
    </row>
    <row r="1357" spans="5:7">
      <c r="E1357" s="39" t="s">
        <v>1463</v>
      </c>
      <c r="G1357" s="3"/>
    </row>
    <row r="1358" spans="5:7">
      <c r="E1358" s="39" t="s">
        <v>1464</v>
      </c>
      <c r="G1358" s="3"/>
    </row>
    <row r="1359" spans="5:7">
      <c r="E1359" s="39" t="s">
        <v>1465</v>
      </c>
      <c r="G1359" s="3"/>
    </row>
    <row r="1360" spans="5:7">
      <c r="E1360" s="39" t="s">
        <v>1466</v>
      </c>
      <c r="G1360" s="3"/>
    </row>
    <row r="1361" spans="5:7">
      <c r="E1361" s="39" t="s">
        <v>1467</v>
      </c>
      <c r="G1361" s="3"/>
    </row>
    <row r="1362" spans="5:7">
      <c r="E1362" s="39" t="s">
        <v>1468</v>
      </c>
      <c r="G1362" s="3"/>
    </row>
    <row r="1363" spans="5:7">
      <c r="E1363" s="39" t="s">
        <v>1469</v>
      </c>
      <c r="G1363" s="3"/>
    </row>
    <row r="1364" spans="5:7">
      <c r="E1364" s="39" t="s">
        <v>1470</v>
      </c>
      <c r="G1364" s="3"/>
    </row>
    <row r="1365" spans="5:7">
      <c r="E1365" s="39" t="s">
        <v>1471</v>
      </c>
      <c r="G1365" s="3"/>
    </row>
    <row r="1366" spans="5:7">
      <c r="E1366" s="39" t="s">
        <v>1472</v>
      </c>
      <c r="G1366" s="3"/>
    </row>
    <row r="1367" spans="5:7">
      <c r="E1367" s="39" t="s">
        <v>1473</v>
      </c>
      <c r="G1367" s="3"/>
    </row>
    <row r="1368" spans="5:7">
      <c r="E1368" s="39" t="s">
        <v>1474</v>
      </c>
      <c r="G1368" s="3"/>
    </row>
    <row r="1369" spans="5:7">
      <c r="E1369" s="39" t="s">
        <v>1475</v>
      </c>
      <c r="G1369" s="3"/>
    </row>
    <row r="1370" spans="5:7">
      <c r="E1370" s="39" t="s">
        <v>1476</v>
      </c>
      <c r="G1370" s="3"/>
    </row>
    <row r="1371" spans="5:7">
      <c r="E1371" s="39" t="s">
        <v>1477</v>
      </c>
      <c r="G1371" s="3"/>
    </row>
    <row r="1372" spans="5:7">
      <c r="E1372" s="39" t="s">
        <v>1478</v>
      </c>
      <c r="G1372" s="3"/>
    </row>
    <row r="1373" spans="5:7">
      <c r="E1373" s="39" t="s">
        <v>1479</v>
      </c>
      <c r="G1373" s="3"/>
    </row>
    <row r="1374" spans="5:7">
      <c r="E1374" s="39" t="s">
        <v>1480</v>
      </c>
      <c r="G1374" s="3"/>
    </row>
    <row r="1375" spans="5:7">
      <c r="E1375" s="39" t="s">
        <v>1481</v>
      </c>
      <c r="G1375" s="3"/>
    </row>
    <row r="1376" spans="5:7">
      <c r="E1376" s="39" t="s">
        <v>1482</v>
      </c>
      <c r="G1376" s="3"/>
    </row>
    <row r="1377" spans="5:7">
      <c r="E1377" s="39" t="s">
        <v>1483</v>
      </c>
      <c r="G1377" s="3"/>
    </row>
    <row r="1378" spans="5:7">
      <c r="E1378" s="39" t="s">
        <v>1484</v>
      </c>
      <c r="G1378" s="3"/>
    </row>
    <row r="1379" spans="5:7">
      <c r="E1379" s="39" t="s">
        <v>1485</v>
      </c>
      <c r="G1379" s="3"/>
    </row>
    <row r="1380" spans="5:7">
      <c r="E1380" s="39" t="s">
        <v>1486</v>
      </c>
      <c r="G1380" s="3"/>
    </row>
    <row r="1381" spans="5:7">
      <c r="E1381" s="39" t="s">
        <v>1487</v>
      </c>
      <c r="G1381" s="3"/>
    </row>
    <row r="1382" spans="5:7">
      <c r="E1382" s="39" t="s">
        <v>1488</v>
      </c>
      <c r="G1382" s="3"/>
    </row>
    <row r="1383" spans="5:7">
      <c r="E1383" s="39" t="s">
        <v>1489</v>
      </c>
      <c r="G1383" s="3"/>
    </row>
    <row r="1384" spans="5:7">
      <c r="E1384" s="39" t="s">
        <v>1490</v>
      </c>
      <c r="G1384" s="3"/>
    </row>
    <row r="1385" spans="5:7">
      <c r="E1385" s="39" t="s">
        <v>1491</v>
      </c>
      <c r="G1385" s="3"/>
    </row>
    <row r="1386" spans="5:7">
      <c r="E1386" s="39" t="s">
        <v>1492</v>
      </c>
      <c r="G1386" s="3"/>
    </row>
    <row r="1387" spans="5:7">
      <c r="E1387" s="39" t="s">
        <v>1493</v>
      </c>
      <c r="G1387" s="3"/>
    </row>
    <row r="1388" spans="5:7">
      <c r="E1388" s="39" t="s">
        <v>1494</v>
      </c>
      <c r="G1388" s="3"/>
    </row>
    <row r="1389" spans="5:7">
      <c r="E1389" s="39" t="s">
        <v>1495</v>
      </c>
      <c r="G1389" s="3"/>
    </row>
    <row r="1390" spans="5:7">
      <c r="E1390" s="39" t="s">
        <v>1496</v>
      </c>
      <c r="G1390" s="3"/>
    </row>
    <row r="1391" spans="5:7">
      <c r="E1391" s="39" t="s">
        <v>1497</v>
      </c>
      <c r="G1391" s="3"/>
    </row>
    <row r="1392" spans="5:7">
      <c r="E1392" s="39" t="s">
        <v>1498</v>
      </c>
      <c r="G1392" s="3"/>
    </row>
    <row r="1393" spans="5:7">
      <c r="E1393" s="39" t="s">
        <v>1499</v>
      </c>
      <c r="G1393" s="3"/>
    </row>
    <row r="1394" spans="5:7">
      <c r="E1394" s="39" t="s">
        <v>1500</v>
      </c>
      <c r="G1394" s="3"/>
    </row>
    <row r="1395" spans="5:7">
      <c r="E1395" s="39" t="s">
        <v>1501</v>
      </c>
      <c r="G1395" s="3"/>
    </row>
    <row r="1396" spans="5:7">
      <c r="E1396" s="39" t="s">
        <v>1502</v>
      </c>
      <c r="G1396" s="3"/>
    </row>
    <row r="1397" spans="5:7">
      <c r="E1397" s="39" t="s">
        <v>1503</v>
      </c>
      <c r="G1397" s="3"/>
    </row>
    <row r="1398" spans="5:7">
      <c r="E1398" s="39" t="s">
        <v>1504</v>
      </c>
      <c r="G1398" s="3"/>
    </row>
    <row r="1399" spans="5:7">
      <c r="E1399" s="39" t="s">
        <v>1505</v>
      </c>
      <c r="G1399" s="3"/>
    </row>
    <row r="1400" spans="5:7">
      <c r="E1400" s="39" t="s">
        <v>1506</v>
      </c>
      <c r="G1400" s="3"/>
    </row>
    <row r="1401" spans="5:7">
      <c r="E1401" s="39" t="s">
        <v>1507</v>
      </c>
      <c r="G1401" s="3"/>
    </row>
    <row r="1402" spans="5:7">
      <c r="E1402" s="39" t="s">
        <v>1508</v>
      </c>
      <c r="G1402" s="3"/>
    </row>
    <row r="1403" spans="5:7">
      <c r="E1403" s="39" t="s">
        <v>1509</v>
      </c>
      <c r="G1403" s="3"/>
    </row>
    <row r="1404" spans="5:7">
      <c r="E1404" s="39" t="s">
        <v>1510</v>
      </c>
      <c r="G1404" s="3"/>
    </row>
    <row r="1405" spans="5:7">
      <c r="E1405" s="39" t="s">
        <v>1511</v>
      </c>
      <c r="G1405" s="3"/>
    </row>
    <row r="1406" spans="5:7">
      <c r="E1406" s="39" t="s">
        <v>1512</v>
      </c>
      <c r="G1406" s="3"/>
    </row>
    <row r="1407" spans="5:7">
      <c r="E1407" s="39" t="s">
        <v>1513</v>
      </c>
      <c r="G1407" s="3"/>
    </row>
    <row r="1408" spans="5:7">
      <c r="E1408" s="39" t="s">
        <v>1514</v>
      </c>
      <c r="G1408" s="3"/>
    </row>
    <row r="1409" spans="5:7">
      <c r="E1409" s="39" t="s">
        <v>1515</v>
      </c>
      <c r="G1409" s="3"/>
    </row>
    <row r="1410" spans="5:7">
      <c r="E1410" s="39" t="s">
        <v>1516</v>
      </c>
      <c r="G1410" s="3"/>
    </row>
    <row r="1411" spans="5:7">
      <c r="E1411" s="39" t="s">
        <v>1517</v>
      </c>
      <c r="G1411" s="3"/>
    </row>
    <row r="1412" spans="5:7">
      <c r="E1412" s="39" t="s">
        <v>1518</v>
      </c>
      <c r="G1412" s="3"/>
    </row>
    <row r="1413" spans="5:7">
      <c r="E1413" s="39" t="s">
        <v>1519</v>
      </c>
      <c r="G1413" s="3"/>
    </row>
    <row r="1414" spans="5:7">
      <c r="E1414" s="39" t="s">
        <v>1520</v>
      </c>
      <c r="G1414" s="3"/>
    </row>
    <row r="1415" spans="5:7">
      <c r="E1415" s="39" t="s">
        <v>1521</v>
      </c>
      <c r="G1415" s="3"/>
    </row>
    <row r="1416" spans="5:7">
      <c r="E1416" s="39" t="s">
        <v>1522</v>
      </c>
      <c r="G1416" s="3"/>
    </row>
    <row r="1417" spans="5:7">
      <c r="E1417" s="39" t="s">
        <v>1523</v>
      </c>
      <c r="G1417" s="3"/>
    </row>
    <row r="1418" spans="5:7">
      <c r="E1418" s="39" t="s">
        <v>1524</v>
      </c>
      <c r="G1418" s="3"/>
    </row>
    <row r="1419" spans="5:7">
      <c r="E1419" s="39" t="s">
        <v>1525</v>
      </c>
      <c r="G1419" s="3"/>
    </row>
    <row r="1420" spans="5:7">
      <c r="E1420" s="39" t="s">
        <v>1526</v>
      </c>
      <c r="G1420" s="3"/>
    </row>
    <row r="1421" spans="5:7">
      <c r="E1421" s="39" t="s">
        <v>1527</v>
      </c>
      <c r="G1421" s="3"/>
    </row>
    <row r="1422" spans="5:7">
      <c r="E1422" s="39" t="s">
        <v>1528</v>
      </c>
      <c r="G1422" s="3"/>
    </row>
    <row r="1423" spans="5:7">
      <c r="E1423" s="39" t="s">
        <v>1529</v>
      </c>
      <c r="G1423" s="3"/>
    </row>
    <row r="1424" spans="5:7">
      <c r="E1424" s="39" t="s">
        <v>1530</v>
      </c>
      <c r="G1424" s="3"/>
    </row>
    <row r="1425" spans="5:7">
      <c r="E1425" s="39" t="s">
        <v>1531</v>
      </c>
      <c r="G1425" s="3"/>
    </row>
    <row r="1426" spans="5:7">
      <c r="E1426" s="39" t="s">
        <v>1532</v>
      </c>
      <c r="G1426" s="3"/>
    </row>
    <row r="1427" spans="5:7">
      <c r="E1427" s="39" t="s">
        <v>1533</v>
      </c>
      <c r="G1427" s="3"/>
    </row>
    <row r="1428" spans="5:7">
      <c r="E1428" s="39" t="s">
        <v>1534</v>
      </c>
      <c r="G1428" s="3"/>
    </row>
    <row r="1429" spans="5:7">
      <c r="E1429" s="39" t="s">
        <v>1535</v>
      </c>
      <c r="G1429" s="3"/>
    </row>
    <row r="1430" spans="5:7">
      <c r="E1430" s="39" t="s">
        <v>1536</v>
      </c>
      <c r="G1430" s="3"/>
    </row>
    <row r="1431" spans="5:7">
      <c r="E1431" s="39" t="s">
        <v>1537</v>
      </c>
      <c r="G1431" s="3"/>
    </row>
    <row r="1432" spans="5:7">
      <c r="E1432" s="39" t="s">
        <v>1538</v>
      </c>
      <c r="G1432" s="3"/>
    </row>
    <row r="1433" spans="5:7">
      <c r="E1433" s="39" t="s">
        <v>1539</v>
      </c>
      <c r="G1433" s="3"/>
    </row>
    <row r="1434" spans="5:7">
      <c r="E1434" s="39" t="s">
        <v>1540</v>
      </c>
      <c r="G1434" s="3"/>
    </row>
    <row r="1435" spans="5:7">
      <c r="E1435" s="39" t="s">
        <v>1541</v>
      </c>
      <c r="G1435" s="3"/>
    </row>
    <row r="1436" spans="5:7">
      <c r="E1436" s="39" t="s">
        <v>1542</v>
      </c>
      <c r="G1436" s="3"/>
    </row>
    <row r="1437" spans="5:7">
      <c r="E1437" s="39" t="s">
        <v>1543</v>
      </c>
      <c r="G1437" s="3"/>
    </row>
    <row r="1438" spans="5:7">
      <c r="E1438" s="39" t="s">
        <v>1544</v>
      </c>
      <c r="G1438" s="3"/>
    </row>
    <row r="1439" spans="5:7">
      <c r="E1439" s="39" t="s">
        <v>1545</v>
      </c>
      <c r="G1439" s="3"/>
    </row>
    <row r="1440" spans="5:7">
      <c r="E1440" s="39" t="s">
        <v>1546</v>
      </c>
      <c r="G1440" s="3"/>
    </row>
    <row r="1441" spans="5:7">
      <c r="E1441" s="39" t="s">
        <v>1547</v>
      </c>
      <c r="G1441" s="3"/>
    </row>
    <row r="1442" spans="5:7">
      <c r="E1442" s="39" t="s">
        <v>1548</v>
      </c>
      <c r="G1442" s="3"/>
    </row>
    <row r="1443" spans="5:7">
      <c r="E1443" s="39" t="s">
        <v>1549</v>
      </c>
      <c r="G1443" s="3"/>
    </row>
    <row r="1444" spans="5:7">
      <c r="E1444" s="39" t="s">
        <v>1550</v>
      </c>
      <c r="G1444" s="3"/>
    </row>
    <row r="1445" spans="5:7">
      <c r="E1445" s="39" t="s">
        <v>1551</v>
      </c>
      <c r="G1445" s="3"/>
    </row>
    <row r="1446" spans="5:7">
      <c r="E1446" s="39" t="s">
        <v>1552</v>
      </c>
      <c r="G1446" s="3"/>
    </row>
    <row r="1447" spans="5:7">
      <c r="E1447" s="39" t="s">
        <v>1553</v>
      </c>
      <c r="G1447" s="3"/>
    </row>
    <row r="1448" spans="5:7">
      <c r="E1448" s="39" t="s">
        <v>1554</v>
      </c>
      <c r="G1448" s="3"/>
    </row>
    <row r="1449" spans="5:7">
      <c r="E1449" s="39" t="s">
        <v>1555</v>
      </c>
      <c r="G1449" s="3"/>
    </row>
    <row r="1450" spans="5:7">
      <c r="E1450" s="39" t="s">
        <v>1556</v>
      </c>
      <c r="G1450" s="3"/>
    </row>
    <row r="1451" spans="5:7">
      <c r="E1451" s="39" t="s">
        <v>1557</v>
      </c>
      <c r="G1451" s="3"/>
    </row>
    <row r="1452" spans="5:7">
      <c r="E1452" s="39" t="s">
        <v>1558</v>
      </c>
      <c r="G1452" s="3"/>
    </row>
    <row r="1453" spans="5:7">
      <c r="E1453" s="39" t="s">
        <v>1559</v>
      </c>
      <c r="G1453" s="3"/>
    </row>
    <row r="1454" spans="5:7">
      <c r="E1454" s="39" t="s">
        <v>1560</v>
      </c>
      <c r="G1454" s="3"/>
    </row>
    <row r="1455" spans="5:7">
      <c r="E1455" s="39" t="s">
        <v>1561</v>
      </c>
      <c r="G1455" s="3"/>
    </row>
    <row r="1456" spans="5:7">
      <c r="E1456" s="39" t="s">
        <v>1562</v>
      </c>
      <c r="G1456" s="3"/>
    </row>
    <row r="1457" spans="5:7">
      <c r="E1457" s="39" t="s">
        <v>1563</v>
      </c>
      <c r="G1457" s="3"/>
    </row>
    <row r="1458" spans="5:7">
      <c r="E1458" s="39" t="s">
        <v>1564</v>
      </c>
      <c r="G1458" s="3"/>
    </row>
    <row r="1459" spans="5:7">
      <c r="E1459" s="39" t="s">
        <v>1565</v>
      </c>
      <c r="G1459" s="3"/>
    </row>
    <row r="1460" spans="5:7">
      <c r="E1460" s="39" t="s">
        <v>1566</v>
      </c>
      <c r="G1460" s="3"/>
    </row>
    <row r="1461" spans="5:7">
      <c r="E1461" s="39" t="s">
        <v>1567</v>
      </c>
      <c r="G1461" s="3"/>
    </row>
    <row r="1462" spans="5:7">
      <c r="E1462" s="39" t="s">
        <v>1568</v>
      </c>
      <c r="G1462" s="3"/>
    </row>
    <row r="1463" spans="5:7">
      <c r="E1463" s="39" t="s">
        <v>1569</v>
      </c>
      <c r="G1463" s="3"/>
    </row>
    <row r="1464" spans="5:7">
      <c r="E1464" s="39" t="s">
        <v>1570</v>
      </c>
      <c r="G1464" s="3"/>
    </row>
    <row r="1465" spans="5:7">
      <c r="E1465" s="39" t="s">
        <v>1571</v>
      </c>
      <c r="G1465" s="3"/>
    </row>
    <row r="1466" spans="5:7">
      <c r="E1466" s="39" t="s">
        <v>1572</v>
      </c>
      <c r="G1466" s="3"/>
    </row>
    <row r="1467" spans="5:7">
      <c r="E1467" s="39" t="s">
        <v>1573</v>
      </c>
      <c r="G1467" s="3"/>
    </row>
    <row r="1468" spans="5:7">
      <c r="E1468" s="39" t="s">
        <v>1574</v>
      </c>
      <c r="G1468" s="3"/>
    </row>
    <row r="1469" spans="5:7">
      <c r="E1469" s="39" t="s">
        <v>1575</v>
      </c>
      <c r="G1469" s="3"/>
    </row>
    <row r="1470" spans="5:7">
      <c r="E1470" s="39" t="s">
        <v>1576</v>
      </c>
      <c r="G1470" s="3"/>
    </row>
    <row r="1471" spans="5:7">
      <c r="E1471" s="39" t="s">
        <v>1577</v>
      </c>
      <c r="G1471" s="3"/>
    </row>
    <row r="1472" spans="5:7">
      <c r="E1472" s="39" t="s">
        <v>1578</v>
      </c>
      <c r="G1472" s="3"/>
    </row>
    <row r="1473" spans="5:7">
      <c r="E1473" s="39" t="s">
        <v>1579</v>
      </c>
      <c r="G1473" s="3"/>
    </row>
    <row r="1474" spans="5:7">
      <c r="E1474" s="39" t="s">
        <v>1580</v>
      </c>
      <c r="G1474" s="3"/>
    </row>
    <row r="1475" spans="5:7">
      <c r="E1475" s="39" t="s">
        <v>1581</v>
      </c>
      <c r="G1475" s="3"/>
    </row>
    <row r="1476" spans="5:7">
      <c r="E1476" s="39" t="s">
        <v>1582</v>
      </c>
      <c r="G1476" s="3"/>
    </row>
    <row r="1477" spans="5:7">
      <c r="E1477" s="39" t="s">
        <v>1583</v>
      </c>
      <c r="G1477" s="3"/>
    </row>
    <row r="1478" spans="5:7">
      <c r="E1478" s="39" t="s">
        <v>1584</v>
      </c>
      <c r="G1478" s="3"/>
    </row>
    <row r="1479" spans="5:7">
      <c r="E1479" s="39" t="s">
        <v>1585</v>
      </c>
      <c r="G1479" s="3"/>
    </row>
    <row r="1480" spans="5:7">
      <c r="E1480" s="39" t="s">
        <v>1586</v>
      </c>
      <c r="G1480" s="3"/>
    </row>
    <row r="1481" spans="5:7">
      <c r="E1481" s="39" t="s">
        <v>1587</v>
      </c>
      <c r="G1481" s="3"/>
    </row>
    <row r="1482" spans="5:7">
      <c r="E1482" s="39" t="s">
        <v>1588</v>
      </c>
      <c r="G1482" s="3"/>
    </row>
    <row r="1483" spans="5:7">
      <c r="E1483" s="39" t="s">
        <v>1589</v>
      </c>
      <c r="G1483" s="3"/>
    </row>
    <row r="1484" spans="5:7">
      <c r="E1484" s="39" t="s">
        <v>1590</v>
      </c>
      <c r="G1484" s="3"/>
    </row>
    <row r="1485" spans="5:7">
      <c r="E1485" s="39" t="s">
        <v>1591</v>
      </c>
      <c r="G1485" s="3"/>
    </row>
    <row r="1486" spans="5:7">
      <c r="E1486" s="39" t="s">
        <v>1592</v>
      </c>
      <c r="G1486" s="3"/>
    </row>
    <row r="1487" spans="5:7">
      <c r="E1487" s="39" t="s">
        <v>1593</v>
      </c>
      <c r="G1487" s="3"/>
    </row>
    <row r="1488" spans="5:7">
      <c r="E1488" s="39" t="s">
        <v>1594</v>
      </c>
      <c r="G1488" s="3"/>
    </row>
    <row r="1489" spans="5:7">
      <c r="E1489" s="39" t="s">
        <v>1595</v>
      </c>
      <c r="G1489" s="3"/>
    </row>
    <row r="1490" spans="5:7">
      <c r="E1490" s="39" t="s">
        <v>1596</v>
      </c>
      <c r="G1490" s="3"/>
    </row>
    <row r="1491" spans="5:7">
      <c r="E1491" s="39" t="s">
        <v>1597</v>
      </c>
      <c r="G1491" s="3"/>
    </row>
    <row r="1492" spans="5:7">
      <c r="E1492" s="39" t="s">
        <v>1598</v>
      </c>
      <c r="G1492" s="3"/>
    </row>
    <row r="1493" spans="5:7">
      <c r="E1493" s="39" t="s">
        <v>1599</v>
      </c>
      <c r="G1493" s="3"/>
    </row>
    <row r="1494" spans="5:7">
      <c r="E1494" s="39" t="s">
        <v>1600</v>
      </c>
      <c r="G1494" s="3"/>
    </row>
    <row r="1495" spans="5:7">
      <c r="E1495" s="39" t="s">
        <v>1601</v>
      </c>
      <c r="G1495" s="3"/>
    </row>
    <row r="1496" spans="5:7">
      <c r="E1496" s="39" t="s">
        <v>1602</v>
      </c>
      <c r="G1496" s="3"/>
    </row>
    <row r="1497" spans="5:7">
      <c r="E1497" s="39" t="s">
        <v>1603</v>
      </c>
      <c r="G1497" s="3"/>
    </row>
    <row r="1498" spans="5:7">
      <c r="E1498" s="39" t="s">
        <v>1604</v>
      </c>
      <c r="G1498" s="3"/>
    </row>
    <row r="1499" spans="5:7">
      <c r="E1499" s="39" t="s">
        <v>1605</v>
      </c>
      <c r="G1499" s="3"/>
    </row>
    <row r="1500" spans="5:7">
      <c r="E1500" s="39" t="s">
        <v>1606</v>
      </c>
      <c r="G1500" s="3"/>
    </row>
    <row r="1501" spans="5:7">
      <c r="E1501" s="39" t="s">
        <v>1607</v>
      </c>
      <c r="G1501" s="3"/>
    </row>
    <row r="1502" spans="5:7">
      <c r="E1502" s="39" t="s">
        <v>1608</v>
      </c>
      <c r="G1502" s="3"/>
    </row>
    <row r="1503" spans="5:7">
      <c r="E1503" s="39" t="s">
        <v>1609</v>
      </c>
      <c r="G1503" s="3"/>
    </row>
    <row r="1504" spans="5:7">
      <c r="E1504" s="39" t="s">
        <v>1610</v>
      </c>
      <c r="G1504" s="3"/>
    </row>
    <row r="1505" spans="5:7">
      <c r="E1505" s="39" t="s">
        <v>1611</v>
      </c>
      <c r="G1505" s="3"/>
    </row>
    <row r="1506" spans="5:7">
      <c r="E1506" s="39" t="s">
        <v>1612</v>
      </c>
      <c r="G1506" s="3"/>
    </row>
    <row r="1507" spans="5:7">
      <c r="E1507" s="39" t="s">
        <v>1613</v>
      </c>
      <c r="G1507" s="3"/>
    </row>
    <row r="1508" spans="5:7">
      <c r="E1508" s="39" t="s">
        <v>1614</v>
      </c>
      <c r="G1508" s="3"/>
    </row>
    <row r="1509" spans="5:7">
      <c r="E1509" s="39" t="s">
        <v>1615</v>
      </c>
      <c r="G1509" s="3"/>
    </row>
    <row r="1510" spans="5:7">
      <c r="E1510" s="39" t="s">
        <v>1616</v>
      </c>
      <c r="G1510" s="3"/>
    </row>
    <row r="1511" spans="5:7">
      <c r="E1511" s="39" t="s">
        <v>1617</v>
      </c>
      <c r="G1511" s="3"/>
    </row>
    <row r="1512" spans="5:7">
      <c r="E1512" s="39" t="s">
        <v>1618</v>
      </c>
      <c r="G1512" s="3"/>
    </row>
    <row r="1513" spans="5:7">
      <c r="E1513" s="39" t="s">
        <v>1619</v>
      </c>
      <c r="G1513" s="3"/>
    </row>
    <row r="1514" spans="5:7">
      <c r="E1514" s="39" t="s">
        <v>1620</v>
      </c>
      <c r="G1514" s="3"/>
    </row>
    <row r="1515" spans="5:7">
      <c r="E1515" s="39" t="s">
        <v>1621</v>
      </c>
      <c r="G1515" s="3"/>
    </row>
    <row r="1516" spans="5:7">
      <c r="E1516" s="39" t="s">
        <v>1622</v>
      </c>
      <c r="G1516" s="3"/>
    </row>
    <row r="1517" spans="5:7">
      <c r="E1517" s="39" t="s">
        <v>1623</v>
      </c>
      <c r="G1517" s="3"/>
    </row>
    <row r="1518" spans="5:7">
      <c r="E1518" s="39" t="s">
        <v>1624</v>
      </c>
      <c r="G1518" s="3"/>
    </row>
    <row r="1519" spans="5:7">
      <c r="E1519" s="39" t="s">
        <v>1625</v>
      </c>
      <c r="G1519" s="3"/>
    </row>
    <row r="1520" spans="5:7">
      <c r="E1520" s="39" t="s">
        <v>1626</v>
      </c>
      <c r="G1520" s="3"/>
    </row>
    <row r="1521" spans="5:7">
      <c r="E1521" s="39" t="s">
        <v>1627</v>
      </c>
      <c r="G1521" s="3"/>
    </row>
    <row r="1522" spans="5:7">
      <c r="E1522" s="39" t="s">
        <v>1628</v>
      </c>
      <c r="G1522" s="3"/>
    </row>
    <row r="1523" spans="5:7">
      <c r="E1523" s="39" t="s">
        <v>1629</v>
      </c>
      <c r="G1523" s="3"/>
    </row>
    <row r="1524" spans="5:7">
      <c r="E1524" s="39" t="s">
        <v>1630</v>
      </c>
      <c r="G1524" s="3"/>
    </row>
    <row r="1525" spans="5:7">
      <c r="E1525" s="39" t="s">
        <v>1631</v>
      </c>
      <c r="G1525" s="3"/>
    </row>
    <row r="1526" spans="5:7">
      <c r="E1526" s="39" t="s">
        <v>1632</v>
      </c>
      <c r="G1526" s="3"/>
    </row>
    <row r="1527" spans="5:7">
      <c r="E1527" s="39" t="s">
        <v>1633</v>
      </c>
      <c r="G1527" s="3"/>
    </row>
    <row r="1528" spans="5:7">
      <c r="E1528" s="39" t="s">
        <v>1634</v>
      </c>
      <c r="G1528" s="3"/>
    </row>
    <row r="1529" spans="5:7">
      <c r="E1529" s="39" t="s">
        <v>1635</v>
      </c>
      <c r="G1529" s="3"/>
    </row>
    <row r="1530" spans="5:7">
      <c r="E1530" s="39" t="s">
        <v>1636</v>
      </c>
      <c r="G1530" s="3"/>
    </row>
    <row r="1531" spans="5:7">
      <c r="E1531" s="39" t="s">
        <v>1637</v>
      </c>
      <c r="G1531" s="3"/>
    </row>
    <row r="1532" spans="5:7">
      <c r="E1532" s="39" t="s">
        <v>1638</v>
      </c>
      <c r="G1532" s="3"/>
    </row>
    <row r="1533" spans="5:7">
      <c r="E1533" s="39" t="s">
        <v>1639</v>
      </c>
      <c r="G1533" s="3"/>
    </row>
    <row r="1534" spans="5:7">
      <c r="E1534" s="39" t="s">
        <v>1640</v>
      </c>
      <c r="G1534" s="3"/>
    </row>
    <row r="1535" spans="5:7">
      <c r="E1535" s="39" t="s">
        <v>1641</v>
      </c>
      <c r="G1535" s="3"/>
    </row>
    <row r="1536" spans="5:7">
      <c r="E1536" s="39" t="s">
        <v>1642</v>
      </c>
      <c r="G1536" s="3"/>
    </row>
    <row r="1537" spans="5:7">
      <c r="E1537" s="39" t="s">
        <v>1643</v>
      </c>
      <c r="G1537" s="3"/>
    </row>
    <row r="1538" spans="5:7">
      <c r="E1538" s="39" t="s">
        <v>1644</v>
      </c>
      <c r="G1538" s="3"/>
    </row>
    <row r="1539" spans="5:7">
      <c r="E1539" s="39" t="s">
        <v>1645</v>
      </c>
      <c r="G1539" s="3"/>
    </row>
    <row r="1540" spans="5:7">
      <c r="E1540" s="39" t="s">
        <v>1646</v>
      </c>
      <c r="G1540" s="3"/>
    </row>
    <row r="1541" spans="5:7">
      <c r="E1541" s="39" t="s">
        <v>1647</v>
      </c>
      <c r="G1541" s="3"/>
    </row>
    <row r="1542" spans="5:7">
      <c r="E1542" s="39" t="s">
        <v>1648</v>
      </c>
      <c r="G1542" s="3"/>
    </row>
    <row r="1543" spans="5:7">
      <c r="E1543" s="39" t="s">
        <v>1649</v>
      </c>
      <c r="G1543" s="3"/>
    </row>
    <row r="1544" spans="5:7">
      <c r="E1544" s="39" t="s">
        <v>1650</v>
      </c>
      <c r="G1544" s="3"/>
    </row>
    <row r="1545" spans="5:7">
      <c r="E1545" s="39" t="s">
        <v>1651</v>
      </c>
      <c r="G1545" s="3"/>
    </row>
    <row r="1546" spans="5:7">
      <c r="E1546" s="39" t="s">
        <v>1652</v>
      </c>
      <c r="G1546" s="3"/>
    </row>
    <row r="1547" spans="5:7">
      <c r="E1547" s="39" t="s">
        <v>1653</v>
      </c>
      <c r="G1547" s="3"/>
    </row>
    <row r="1548" spans="5:7">
      <c r="E1548" s="39" t="s">
        <v>1654</v>
      </c>
      <c r="G1548" s="3"/>
    </row>
    <row r="1549" spans="5:7">
      <c r="E1549" s="39" t="s">
        <v>1655</v>
      </c>
      <c r="G1549" s="3"/>
    </row>
    <row r="1550" spans="5:7">
      <c r="E1550" s="39" t="s">
        <v>1656</v>
      </c>
      <c r="G1550" s="3"/>
    </row>
    <row r="1551" spans="5:7">
      <c r="E1551" s="39" t="s">
        <v>1657</v>
      </c>
      <c r="G1551" s="3"/>
    </row>
    <row r="1552" spans="5:7">
      <c r="E1552" s="39" t="s">
        <v>1658</v>
      </c>
      <c r="G1552" s="3"/>
    </row>
    <row r="1553" spans="5:7">
      <c r="E1553" s="39" t="s">
        <v>1659</v>
      </c>
      <c r="G1553" s="3"/>
    </row>
    <row r="1554" spans="5:7">
      <c r="E1554" s="39" t="s">
        <v>1660</v>
      </c>
      <c r="G1554" s="3"/>
    </row>
    <row r="1555" spans="5:7">
      <c r="E1555" s="39" t="s">
        <v>1661</v>
      </c>
      <c r="G1555" s="3"/>
    </row>
    <row r="1556" spans="5:7">
      <c r="E1556" s="39" t="s">
        <v>1662</v>
      </c>
      <c r="G1556" s="3"/>
    </row>
    <row r="1557" spans="5:7">
      <c r="E1557" s="39" t="s">
        <v>1663</v>
      </c>
      <c r="G1557" s="3"/>
    </row>
    <row r="1558" spans="5:7">
      <c r="E1558" s="39" t="s">
        <v>1664</v>
      </c>
      <c r="G1558" s="3"/>
    </row>
    <row r="1559" spans="5:7">
      <c r="E1559" s="39" t="s">
        <v>1665</v>
      </c>
      <c r="G1559" s="3"/>
    </row>
    <row r="1560" spans="5:7">
      <c r="E1560" s="39" t="s">
        <v>1666</v>
      </c>
      <c r="G1560" s="3"/>
    </row>
    <row r="1561" spans="5:7">
      <c r="E1561" s="39" t="s">
        <v>1667</v>
      </c>
      <c r="G1561" s="3"/>
    </row>
    <row r="1562" spans="5:7">
      <c r="E1562" s="39" t="s">
        <v>1668</v>
      </c>
      <c r="G1562" s="3"/>
    </row>
    <row r="1563" spans="5:7">
      <c r="E1563" s="39" t="s">
        <v>1669</v>
      </c>
      <c r="G1563" s="3"/>
    </row>
    <row r="1564" spans="5:7">
      <c r="E1564" s="39" t="s">
        <v>1670</v>
      </c>
      <c r="G1564" s="3"/>
    </row>
    <row r="1565" spans="5:7">
      <c r="E1565" s="39" t="s">
        <v>1671</v>
      </c>
      <c r="G1565" s="3"/>
    </row>
    <row r="1566" spans="5:7">
      <c r="E1566" s="39" t="s">
        <v>1672</v>
      </c>
      <c r="G1566" s="3"/>
    </row>
    <row r="1567" spans="5:7">
      <c r="E1567" s="39" t="s">
        <v>1673</v>
      </c>
      <c r="G1567" s="3"/>
    </row>
    <row r="1568" spans="5:7">
      <c r="E1568" s="39" t="s">
        <v>1674</v>
      </c>
      <c r="G1568" s="3"/>
    </row>
    <row r="1569" spans="5:7">
      <c r="E1569" s="39" t="s">
        <v>1675</v>
      </c>
      <c r="G1569" s="3"/>
    </row>
    <row r="1570" spans="5:7">
      <c r="E1570" s="39" t="s">
        <v>1676</v>
      </c>
      <c r="G1570" s="3"/>
    </row>
    <row r="1571" spans="5:7">
      <c r="E1571" s="39" t="s">
        <v>1677</v>
      </c>
      <c r="G1571" s="3"/>
    </row>
    <row r="1572" spans="5:7">
      <c r="E1572" s="39" t="s">
        <v>1678</v>
      </c>
      <c r="G1572" s="3"/>
    </row>
    <row r="1573" spans="5:7">
      <c r="E1573" s="39" t="s">
        <v>1679</v>
      </c>
      <c r="G1573" s="3"/>
    </row>
    <row r="1574" spans="5:7">
      <c r="E1574" s="39" t="s">
        <v>1680</v>
      </c>
      <c r="G1574" s="3"/>
    </row>
    <row r="1575" spans="5:7">
      <c r="E1575" s="39" t="s">
        <v>1681</v>
      </c>
      <c r="G1575" s="3"/>
    </row>
    <row r="1576" spans="5:7">
      <c r="E1576" s="39" t="s">
        <v>1682</v>
      </c>
      <c r="G1576" s="3"/>
    </row>
    <row r="1577" spans="5:7">
      <c r="E1577" s="39" t="s">
        <v>1683</v>
      </c>
      <c r="G1577" s="3"/>
    </row>
    <row r="1578" spans="5:7">
      <c r="E1578" s="39" t="s">
        <v>1684</v>
      </c>
      <c r="G1578" s="3"/>
    </row>
    <row r="1579" spans="5:7">
      <c r="E1579" s="39" t="s">
        <v>1685</v>
      </c>
      <c r="G1579" s="3"/>
    </row>
    <row r="1580" spans="5:7">
      <c r="E1580" s="39" t="s">
        <v>1686</v>
      </c>
      <c r="G1580" s="3"/>
    </row>
    <row r="1581" spans="5:7">
      <c r="E1581" s="39" t="s">
        <v>1687</v>
      </c>
      <c r="G1581" s="3"/>
    </row>
    <row r="1582" spans="5:7">
      <c r="E1582" s="39" t="s">
        <v>1688</v>
      </c>
      <c r="G1582" s="3"/>
    </row>
    <row r="1583" spans="5:7">
      <c r="E1583" s="39" t="s">
        <v>1689</v>
      </c>
      <c r="G1583" s="3"/>
    </row>
    <row r="1584" spans="5:7">
      <c r="E1584" s="39" t="s">
        <v>1690</v>
      </c>
      <c r="G1584" s="3"/>
    </row>
    <row r="1585" spans="5:7">
      <c r="E1585" s="39" t="s">
        <v>1691</v>
      </c>
      <c r="G1585" s="3"/>
    </row>
    <row r="1586" spans="5:7">
      <c r="E1586" s="39" t="s">
        <v>1692</v>
      </c>
      <c r="G1586" s="3"/>
    </row>
    <row r="1587" spans="5:7">
      <c r="E1587" s="39" t="s">
        <v>1693</v>
      </c>
      <c r="G1587" s="3"/>
    </row>
    <row r="1588" spans="5:7">
      <c r="E1588" s="39" t="s">
        <v>1694</v>
      </c>
      <c r="G1588" s="3"/>
    </row>
    <row r="1589" spans="5:7">
      <c r="E1589" s="39" t="s">
        <v>1695</v>
      </c>
      <c r="G1589" s="3"/>
    </row>
    <row r="1590" spans="5:7">
      <c r="E1590" s="39" t="s">
        <v>1696</v>
      </c>
      <c r="G1590" s="3"/>
    </row>
    <row r="1591" spans="5:7">
      <c r="E1591" s="39" t="s">
        <v>1697</v>
      </c>
      <c r="G1591" s="3"/>
    </row>
    <row r="1592" spans="5:7">
      <c r="E1592" s="39" t="s">
        <v>1698</v>
      </c>
      <c r="G1592" s="3"/>
    </row>
    <row r="1593" spans="5:7">
      <c r="E1593" s="39" t="s">
        <v>1699</v>
      </c>
      <c r="G1593" s="3"/>
    </row>
    <row r="1594" spans="5:7">
      <c r="E1594" s="39" t="s">
        <v>1700</v>
      </c>
      <c r="G1594" s="3"/>
    </row>
    <row r="1595" spans="5:7">
      <c r="E1595" s="39" t="s">
        <v>1701</v>
      </c>
      <c r="G1595" s="3"/>
    </row>
    <row r="1596" spans="5:7">
      <c r="E1596" s="39" t="s">
        <v>1702</v>
      </c>
      <c r="G1596" s="3"/>
    </row>
    <row r="1597" spans="5:7">
      <c r="E1597" s="39" t="s">
        <v>1703</v>
      </c>
      <c r="G1597" s="3"/>
    </row>
    <row r="1598" spans="5:7">
      <c r="E1598" s="39" t="s">
        <v>1704</v>
      </c>
      <c r="G1598" s="3"/>
    </row>
    <row r="1599" spans="5:7">
      <c r="E1599" s="39" t="s">
        <v>1705</v>
      </c>
      <c r="G1599" s="3"/>
    </row>
    <row r="1600" spans="5:7">
      <c r="E1600" s="39" t="s">
        <v>1706</v>
      </c>
      <c r="G1600" s="3"/>
    </row>
    <row r="1601" spans="5:7">
      <c r="E1601" s="39" t="s">
        <v>1707</v>
      </c>
      <c r="G1601" s="3"/>
    </row>
    <row r="1602" spans="5:7">
      <c r="E1602" s="39" t="s">
        <v>1708</v>
      </c>
      <c r="G1602" s="3"/>
    </row>
    <row r="1603" spans="5:7">
      <c r="E1603" s="39" t="s">
        <v>1709</v>
      </c>
      <c r="G1603" s="3"/>
    </row>
    <row r="1604" spans="5:7">
      <c r="E1604" s="39" t="s">
        <v>1710</v>
      </c>
      <c r="G1604" s="3"/>
    </row>
    <row r="1605" spans="5:7">
      <c r="E1605" s="39" t="s">
        <v>1711</v>
      </c>
      <c r="G1605" s="3"/>
    </row>
    <row r="1606" spans="5:7">
      <c r="E1606" s="39" t="s">
        <v>1712</v>
      </c>
      <c r="G1606" s="3"/>
    </row>
    <row r="1607" spans="5:7">
      <c r="E1607" s="39" t="s">
        <v>1713</v>
      </c>
      <c r="G1607" s="3"/>
    </row>
    <row r="1608" spans="5:7">
      <c r="E1608" s="39" t="s">
        <v>1714</v>
      </c>
      <c r="G1608" s="3"/>
    </row>
    <row r="1609" spans="5:7">
      <c r="E1609" s="39" t="s">
        <v>1715</v>
      </c>
      <c r="G1609" s="3"/>
    </row>
    <row r="1610" spans="5:7">
      <c r="E1610" s="39" t="s">
        <v>1716</v>
      </c>
      <c r="G1610" s="3"/>
    </row>
    <row r="1611" spans="5:7">
      <c r="E1611" s="39" t="s">
        <v>1717</v>
      </c>
      <c r="G1611" s="3"/>
    </row>
    <row r="1612" spans="5:7">
      <c r="E1612" s="39" t="s">
        <v>1718</v>
      </c>
      <c r="G1612" s="3"/>
    </row>
    <row r="1613" spans="5:7">
      <c r="E1613" s="39" t="s">
        <v>1719</v>
      </c>
      <c r="G1613" s="3"/>
    </row>
    <row r="1614" spans="5:7">
      <c r="E1614" s="39" t="s">
        <v>1720</v>
      </c>
      <c r="G1614" s="3"/>
    </row>
    <row r="1615" spans="5:7">
      <c r="E1615" s="39" t="s">
        <v>1721</v>
      </c>
      <c r="G1615" s="3"/>
    </row>
    <row r="1616" spans="5:7">
      <c r="E1616" s="39" t="s">
        <v>1722</v>
      </c>
      <c r="G1616" s="3"/>
    </row>
    <row r="1617" spans="5:7">
      <c r="E1617" s="39" t="s">
        <v>1723</v>
      </c>
      <c r="G1617" s="3"/>
    </row>
    <row r="1618" spans="5:7">
      <c r="E1618" s="39" t="s">
        <v>1724</v>
      </c>
      <c r="G1618" s="3"/>
    </row>
    <row r="1619" spans="5:7">
      <c r="E1619" s="39" t="s">
        <v>1725</v>
      </c>
      <c r="G1619" s="3"/>
    </row>
    <row r="1620" spans="5:7">
      <c r="E1620" s="39" t="s">
        <v>1726</v>
      </c>
      <c r="G1620" s="3"/>
    </row>
    <row r="1621" spans="5:7">
      <c r="E1621" s="39" t="s">
        <v>1727</v>
      </c>
      <c r="G1621" s="3"/>
    </row>
    <row r="1622" spans="5:7">
      <c r="E1622" s="39" t="s">
        <v>1728</v>
      </c>
      <c r="G1622" s="3"/>
    </row>
    <row r="1623" spans="5:7">
      <c r="E1623" s="39" t="s">
        <v>1729</v>
      </c>
      <c r="G1623" s="3"/>
    </row>
    <row r="1624" spans="5:7">
      <c r="E1624" s="39" t="s">
        <v>1730</v>
      </c>
      <c r="G1624" s="3"/>
    </row>
    <row r="1625" spans="5:7">
      <c r="E1625" s="39" t="s">
        <v>1731</v>
      </c>
      <c r="G1625" s="3"/>
    </row>
    <row r="1626" spans="5:7">
      <c r="E1626" s="39" t="s">
        <v>1732</v>
      </c>
      <c r="G1626" s="3"/>
    </row>
    <row r="1627" spans="5:7">
      <c r="E1627" s="39" t="s">
        <v>1733</v>
      </c>
      <c r="G1627" s="3"/>
    </row>
    <row r="1628" spans="5:7">
      <c r="E1628" s="39" t="s">
        <v>1734</v>
      </c>
      <c r="G1628" s="3"/>
    </row>
    <row r="1629" spans="5:7">
      <c r="E1629" s="39" t="s">
        <v>1735</v>
      </c>
      <c r="G1629" s="3"/>
    </row>
    <row r="1630" spans="5:7">
      <c r="E1630" s="39" t="s">
        <v>1736</v>
      </c>
      <c r="G1630" s="3"/>
    </row>
    <row r="1631" spans="5:7">
      <c r="E1631" s="39" t="s">
        <v>1737</v>
      </c>
      <c r="G1631" s="3"/>
    </row>
    <row r="1632" spans="5:7">
      <c r="E1632" s="39" t="s">
        <v>1738</v>
      </c>
      <c r="G1632" s="3"/>
    </row>
    <row r="1633" spans="5:7">
      <c r="E1633" s="39" t="s">
        <v>1739</v>
      </c>
      <c r="G1633" s="3"/>
    </row>
    <row r="1634" spans="5:7">
      <c r="E1634" s="39" t="s">
        <v>1740</v>
      </c>
      <c r="G1634" s="3"/>
    </row>
    <row r="1635" spans="5:7">
      <c r="E1635" s="39" t="s">
        <v>1741</v>
      </c>
      <c r="G1635" s="3"/>
    </row>
    <row r="1636" spans="5:7">
      <c r="E1636" s="39" t="s">
        <v>1742</v>
      </c>
      <c r="G1636" s="3"/>
    </row>
    <row r="1637" spans="5:7">
      <c r="E1637" s="39" t="s">
        <v>1743</v>
      </c>
      <c r="G1637" s="3"/>
    </row>
    <row r="1638" spans="5:7">
      <c r="E1638" s="39" t="s">
        <v>1744</v>
      </c>
      <c r="G1638" s="3"/>
    </row>
    <row r="1639" spans="5:7">
      <c r="E1639" s="39" t="s">
        <v>1745</v>
      </c>
      <c r="G1639" s="3"/>
    </row>
    <row r="1640" spans="5:7">
      <c r="E1640" s="39" t="s">
        <v>1746</v>
      </c>
      <c r="G1640" s="3"/>
    </row>
    <row r="1641" spans="5:7">
      <c r="E1641" s="39" t="s">
        <v>1747</v>
      </c>
      <c r="G1641" s="3"/>
    </row>
    <row r="1642" spans="5:7">
      <c r="E1642" s="39" t="s">
        <v>1748</v>
      </c>
      <c r="G1642" s="3"/>
    </row>
    <row r="1643" spans="5:7">
      <c r="E1643" s="39" t="s">
        <v>1749</v>
      </c>
      <c r="G1643" s="3"/>
    </row>
    <row r="1644" spans="5:7">
      <c r="E1644" s="39" t="s">
        <v>1750</v>
      </c>
      <c r="G1644" s="3"/>
    </row>
    <row r="1645" spans="5:7">
      <c r="E1645" s="39" t="s">
        <v>1751</v>
      </c>
      <c r="G1645" s="3"/>
    </row>
    <row r="1646" spans="5:7">
      <c r="E1646" s="39" t="s">
        <v>1752</v>
      </c>
      <c r="G1646" s="3"/>
    </row>
    <row r="1647" spans="5:7">
      <c r="E1647" s="39" t="s">
        <v>1753</v>
      </c>
      <c r="G1647" s="3"/>
    </row>
    <row r="1648" spans="5:7">
      <c r="E1648" s="39" t="s">
        <v>1754</v>
      </c>
      <c r="G1648" s="3"/>
    </row>
    <row r="1649" spans="5:7">
      <c r="E1649" s="39" t="s">
        <v>1755</v>
      </c>
      <c r="G1649" s="3"/>
    </row>
    <row r="1650" spans="5:7">
      <c r="E1650" s="39" t="s">
        <v>1756</v>
      </c>
      <c r="G1650" s="3"/>
    </row>
    <row r="1651" spans="5:7">
      <c r="E1651" s="39" t="s">
        <v>1757</v>
      </c>
      <c r="G1651" s="3"/>
    </row>
    <row r="1652" spans="5:7">
      <c r="E1652" s="39" t="s">
        <v>1758</v>
      </c>
      <c r="G1652" s="3"/>
    </row>
    <row r="1653" spans="5:7">
      <c r="E1653" s="39" t="s">
        <v>1759</v>
      </c>
      <c r="G1653" s="3"/>
    </row>
    <row r="1654" spans="5:7">
      <c r="E1654" s="39" t="s">
        <v>1760</v>
      </c>
      <c r="G1654" s="3"/>
    </row>
    <row r="1655" spans="5:7">
      <c r="E1655" s="39" t="s">
        <v>1761</v>
      </c>
      <c r="G1655" s="3"/>
    </row>
    <row r="1656" spans="5:7">
      <c r="E1656" s="39" t="s">
        <v>1762</v>
      </c>
      <c r="G1656" s="3"/>
    </row>
    <row r="1657" spans="5:7">
      <c r="E1657" s="39" t="s">
        <v>1763</v>
      </c>
      <c r="G1657" s="3"/>
    </row>
    <row r="1658" spans="5:7">
      <c r="E1658" s="39" t="s">
        <v>1764</v>
      </c>
      <c r="G1658" s="3"/>
    </row>
    <row r="1659" spans="5:7">
      <c r="E1659" s="39" t="s">
        <v>1765</v>
      </c>
      <c r="G1659" s="3"/>
    </row>
    <row r="1660" spans="5:7">
      <c r="E1660" s="39" t="s">
        <v>1766</v>
      </c>
      <c r="G1660" s="3"/>
    </row>
    <row r="1661" spans="5:7">
      <c r="E1661" s="39" t="s">
        <v>1767</v>
      </c>
      <c r="G1661" s="3"/>
    </row>
    <row r="1662" spans="5:7">
      <c r="E1662" s="39" t="s">
        <v>1768</v>
      </c>
      <c r="G1662" s="3"/>
    </row>
    <row r="1663" spans="5:7">
      <c r="E1663" s="39" t="s">
        <v>1769</v>
      </c>
      <c r="G1663" s="3"/>
    </row>
    <row r="1664" spans="5:7">
      <c r="E1664" s="39" t="s">
        <v>1770</v>
      </c>
      <c r="G1664" s="3"/>
    </row>
    <row r="1665" spans="5:7">
      <c r="E1665" s="39" t="s">
        <v>1771</v>
      </c>
      <c r="G1665" s="3"/>
    </row>
    <row r="1666" spans="5:7">
      <c r="E1666" s="39" t="s">
        <v>1772</v>
      </c>
      <c r="G1666" s="3"/>
    </row>
    <row r="1667" spans="5:7">
      <c r="E1667" s="39" t="s">
        <v>1773</v>
      </c>
      <c r="G1667" s="3"/>
    </row>
    <row r="1668" spans="5:7">
      <c r="E1668" s="39" t="s">
        <v>1774</v>
      </c>
      <c r="G1668" s="3"/>
    </row>
    <row r="1669" spans="5:7">
      <c r="E1669" s="39" t="s">
        <v>1775</v>
      </c>
      <c r="G1669" s="3"/>
    </row>
    <row r="1670" spans="5:7">
      <c r="E1670" s="39" t="s">
        <v>1776</v>
      </c>
      <c r="G1670" s="3"/>
    </row>
    <row r="1671" spans="5:7">
      <c r="E1671" s="39" t="s">
        <v>1777</v>
      </c>
      <c r="G1671" s="3"/>
    </row>
    <row r="1672" spans="5:7">
      <c r="E1672" s="39" t="s">
        <v>1778</v>
      </c>
      <c r="G1672" s="3"/>
    </row>
    <row r="1673" spans="5:7">
      <c r="E1673" s="39" t="s">
        <v>1779</v>
      </c>
      <c r="G1673" s="3"/>
    </row>
    <row r="1674" spans="5:7">
      <c r="E1674" s="39" t="s">
        <v>1780</v>
      </c>
      <c r="G1674" s="3"/>
    </row>
    <row r="1675" spans="5:7">
      <c r="E1675" s="39" t="s">
        <v>1781</v>
      </c>
      <c r="G1675" s="3"/>
    </row>
    <row r="1676" spans="5:7">
      <c r="E1676" s="39" t="s">
        <v>1782</v>
      </c>
      <c r="G1676" s="3"/>
    </row>
    <row r="1677" spans="5:7">
      <c r="E1677" s="39" t="s">
        <v>1783</v>
      </c>
      <c r="G1677" s="3"/>
    </row>
    <row r="1678" spans="5:7">
      <c r="E1678" s="39" t="s">
        <v>1784</v>
      </c>
      <c r="G1678" s="3"/>
    </row>
    <row r="1679" spans="5:7">
      <c r="E1679" s="39" t="s">
        <v>1785</v>
      </c>
      <c r="G1679" s="3"/>
    </row>
    <row r="1680" spans="5:7">
      <c r="E1680" s="39" t="s">
        <v>1786</v>
      </c>
      <c r="G1680" s="3"/>
    </row>
    <row r="1681" spans="5:7">
      <c r="E1681" s="39" t="s">
        <v>1787</v>
      </c>
      <c r="G1681" s="3"/>
    </row>
    <row r="1682" spans="5:7">
      <c r="E1682" s="39" t="s">
        <v>1788</v>
      </c>
      <c r="G1682" s="3"/>
    </row>
    <row r="1683" spans="5:7">
      <c r="E1683" s="39" t="s">
        <v>1789</v>
      </c>
      <c r="G1683" s="3"/>
    </row>
    <row r="1684" spans="5:7">
      <c r="E1684" s="39" t="s">
        <v>1790</v>
      </c>
      <c r="G1684" s="3"/>
    </row>
    <row r="1685" spans="5:7">
      <c r="E1685" s="39" t="s">
        <v>1791</v>
      </c>
      <c r="G1685" s="3"/>
    </row>
    <row r="1686" spans="5:7">
      <c r="E1686" s="39" t="s">
        <v>1792</v>
      </c>
      <c r="G1686" s="3"/>
    </row>
    <row r="1687" spans="5:7">
      <c r="E1687" s="39" t="s">
        <v>1793</v>
      </c>
      <c r="G1687" s="3"/>
    </row>
    <row r="1688" spans="5:7">
      <c r="E1688" s="39" t="s">
        <v>1794</v>
      </c>
      <c r="G1688" s="3"/>
    </row>
    <row r="1689" spans="5:7">
      <c r="E1689" s="39" t="s">
        <v>1795</v>
      </c>
      <c r="G1689" s="3"/>
    </row>
    <row r="1690" spans="5:7">
      <c r="E1690" s="39" t="s">
        <v>1796</v>
      </c>
      <c r="G1690" s="3"/>
    </row>
    <row r="1691" spans="5:7">
      <c r="E1691" s="39" t="s">
        <v>1797</v>
      </c>
      <c r="G1691" s="3"/>
    </row>
    <row r="1692" spans="5:7">
      <c r="E1692" s="39" t="s">
        <v>1798</v>
      </c>
      <c r="G1692" s="3"/>
    </row>
    <row r="1693" spans="5:7">
      <c r="E1693" s="39" t="s">
        <v>1799</v>
      </c>
      <c r="G1693" s="3"/>
    </row>
    <row r="1694" spans="5:7">
      <c r="E1694" s="39" t="s">
        <v>1800</v>
      </c>
      <c r="G1694" s="3"/>
    </row>
    <row r="1695" spans="5:7">
      <c r="E1695" s="39" t="s">
        <v>1801</v>
      </c>
      <c r="G1695" s="3"/>
    </row>
    <row r="1696" spans="5:7">
      <c r="E1696" s="39" t="s">
        <v>1802</v>
      </c>
      <c r="G1696" s="3"/>
    </row>
    <row r="1697" spans="5:7">
      <c r="E1697" s="39" t="s">
        <v>1803</v>
      </c>
      <c r="G1697" s="3"/>
    </row>
    <row r="1698" spans="5:7">
      <c r="E1698" s="39" t="s">
        <v>1804</v>
      </c>
      <c r="G1698" s="3"/>
    </row>
    <row r="1699" spans="5:7">
      <c r="E1699" s="39" t="s">
        <v>1805</v>
      </c>
      <c r="G1699" s="3"/>
    </row>
    <row r="1700" spans="5:7">
      <c r="E1700" s="39" t="s">
        <v>1806</v>
      </c>
      <c r="G1700" s="3"/>
    </row>
    <row r="1701" spans="5:7">
      <c r="E1701" s="39" t="s">
        <v>1807</v>
      </c>
      <c r="G1701" s="3"/>
    </row>
    <row r="1702" spans="5:7">
      <c r="E1702" s="39" t="s">
        <v>1808</v>
      </c>
      <c r="G1702" s="3"/>
    </row>
    <row r="1703" spans="5:7">
      <c r="E1703" s="39" t="s">
        <v>1809</v>
      </c>
      <c r="G1703" s="3"/>
    </row>
    <row r="1704" spans="5:7">
      <c r="E1704" s="39" t="s">
        <v>1810</v>
      </c>
      <c r="G1704" s="3"/>
    </row>
    <row r="1705" spans="5:7">
      <c r="E1705" s="39" t="s">
        <v>1811</v>
      </c>
      <c r="G1705" s="3"/>
    </row>
    <row r="1706" spans="5:7">
      <c r="E1706" s="39" t="s">
        <v>1812</v>
      </c>
      <c r="G1706" s="3"/>
    </row>
    <row r="1707" spans="5:7">
      <c r="E1707" s="39" t="s">
        <v>1813</v>
      </c>
      <c r="G1707" s="3"/>
    </row>
    <row r="1708" spans="5:7">
      <c r="E1708" s="39" t="s">
        <v>1814</v>
      </c>
      <c r="G1708" s="3"/>
    </row>
    <row r="1709" spans="5:7">
      <c r="E1709" s="39" t="s">
        <v>1815</v>
      </c>
      <c r="G1709" s="3"/>
    </row>
    <row r="1710" spans="5:7">
      <c r="E1710" s="39" t="s">
        <v>1816</v>
      </c>
      <c r="G1710" s="3"/>
    </row>
    <row r="1711" spans="5:7">
      <c r="E1711" s="39" t="s">
        <v>1817</v>
      </c>
      <c r="G1711" s="3"/>
    </row>
    <row r="1712" spans="5:7">
      <c r="E1712" s="39" t="s">
        <v>1818</v>
      </c>
      <c r="G1712" s="3"/>
    </row>
    <row r="1713" spans="5:7">
      <c r="E1713" s="39" t="s">
        <v>1819</v>
      </c>
      <c r="G1713" s="3"/>
    </row>
    <row r="1714" spans="5:7">
      <c r="E1714" s="39" t="s">
        <v>1820</v>
      </c>
      <c r="G1714" s="3"/>
    </row>
    <row r="1715" spans="5:7">
      <c r="E1715" s="39" t="s">
        <v>1821</v>
      </c>
      <c r="G1715" s="3"/>
    </row>
    <row r="1716" spans="5:7">
      <c r="E1716" s="39" t="s">
        <v>1822</v>
      </c>
      <c r="G1716" s="3"/>
    </row>
    <row r="1717" spans="5:7">
      <c r="E1717" s="39" t="s">
        <v>1823</v>
      </c>
      <c r="G1717" s="3"/>
    </row>
    <row r="1718" spans="5:7">
      <c r="E1718" s="39" t="s">
        <v>1824</v>
      </c>
      <c r="G1718" s="3"/>
    </row>
    <row r="1719" spans="5:7">
      <c r="E1719" s="39" t="s">
        <v>1825</v>
      </c>
      <c r="G1719" s="3"/>
    </row>
    <row r="1720" spans="5:7">
      <c r="E1720" s="39" t="s">
        <v>1826</v>
      </c>
      <c r="G1720" s="3"/>
    </row>
    <row r="1721" spans="5:7">
      <c r="E1721" s="39" t="s">
        <v>1827</v>
      </c>
      <c r="G1721" s="3"/>
    </row>
    <row r="1722" spans="5:7">
      <c r="E1722" s="39" t="s">
        <v>1828</v>
      </c>
      <c r="G1722" s="3"/>
    </row>
    <row r="1723" spans="5:7">
      <c r="E1723" s="39" t="s">
        <v>1829</v>
      </c>
      <c r="G1723" s="3"/>
    </row>
    <row r="1724" spans="5:7">
      <c r="E1724" s="39" t="s">
        <v>1830</v>
      </c>
      <c r="G1724" s="3"/>
    </row>
    <row r="1725" spans="5:7">
      <c r="E1725" s="39" t="s">
        <v>1831</v>
      </c>
      <c r="G1725" s="3"/>
    </row>
    <row r="1726" spans="5:7">
      <c r="E1726" s="39" t="s">
        <v>1832</v>
      </c>
      <c r="G1726" s="3"/>
    </row>
    <row r="1727" spans="5:7">
      <c r="E1727" s="39" t="s">
        <v>1833</v>
      </c>
      <c r="G1727" s="3"/>
    </row>
    <row r="1728" spans="5:7">
      <c r="E1728" s="39" t="s">
        <v>1834</v>
      </c>
      <c r="G1728" s="3"/>
    </row>
    <row r="1729" spans="5:7">
      <c r="E1729" s="39" t="s">
        <v>1835</v>
      </c>
      <c r="G1729" s="3"/>
    </row>
    <row r="1730" spans="5:7">
      <c r="E1730" s="39" t="s">
        <v>1836</v>
      </c>
      <c r="G1730" s="3"/>
    </row>
    <row r="1731" spans="5:7">
      <c r="E1731" s="39" t="s">
        <v>1837</v>
      </c>
      <c r="G1731" s="3"/>
    </row>
    <row r="1732" spans="5:7">
      <c r="E1732" s="39" t="s">
        <v>1838</v>
      </c>
      <c r="G1732" s="3"/>
    </row>
    <row r="1733" spans="5:7">
      <c r="E1733" s="39" t="s">
        <v>1839</v>
      </c>
      <c r="G1733" s="3"/>
    </row>
    <row r="1734" spans="5:7">
      <c r="E1734" s="39" t="s">
        <v>1840</v>
      </c>
      <c r="G1734" s="3"/>
    </row>
    <row r="1735" spans="5:7">
      <c r="E1735" s="39" t="s">
        <v>1841</v>
      </c>
      <c r="G1735" s="3"/>
    </row>
    <row r="1736" spans="5:7">
      <c r="E1736" s="39" t="s">
        <v>1842</v>
      </c>
      <c r="G1736" s="3"/>
    </row>
    <row r="1737" spans="5:7">
      <c r="E1737" s="39" t="s">
        <v>1843</v>
      </c>
      <c r="G1737" s="3"/>
    </row>
    <row r="1738" spans="5:7">
      <c r="E1738" s="39" t="s">
        <v>1844</v>
      </c>
      <c r="G1738" s="3"/>
    </row>
    <row r="1739" spans="5:7">
      <c r="E1739" s="39" t="s">
        <v>1845</v>
      </c>
      <c r="G1739" s="3"/>
    </row>
    <row r="1740" spans="5:7">
      <c r="E1740" s="39" t="s">
        <v>1846</v>
      </c>
      <c r="G1740" s="3"/>
    </row>
    <row r="1741" spans="5:7">
      <c r="E1741" s="39" t="s">
        <v>1847</v>
      </c>
      <c r="G1741" s="3"/>
    </row>
    <row r="1742" spans="5:7">
      <c r="E1742" s="39" t="s">
        <v>1848</v>
      </c>
      <c r="G1742" s="3"/>
    </row>
    <row r="1743" spans="5:7">
      <c r="E1743" s="39" t="s">
        <v>1849</v>
      </c>
      <c r="G1743" s="3"/>
    </row>
    <row r="1744" spans="5:7">
      <c r="E1744" s="39" t="s">
        <v>1850</v>
      </c>
      <c r="G1744" s="3"/>
    </row>
    <row r="1745" spans="5:7">
      <c r="E1745" s="39" t="s">
        <v>1851</v>
      </c>
      <c r="G1745" s="3"/>
    </row>
    <row r="1746" spans="5:7">
      <c r="E1746" s="39" t="s">
        <v>1852</v>
      </c>
      <c r="G1746" s="3"/>
    </row>
    <row r="1747" spans="5:7">
      <c r="E1747" s="39" t="s">
        <v>1853</v>
      </c>
      <c r="G1747" s="3"/>
    </row>
    <row r="1748" spans="5:7">
      <c r="E1748" s="39" t="s">
        <v>1854</v>
      </c>
      <c r="G1748" s="3"/>
    </row>
    <row r="1749" spans="5:7">
      <c r="E1749" s="39" t="s">
        <v>1855</v>
      </c>
      <c r="G1749" s="3"/>
    </row>
    <row r="1750" spans="5:7">
      <c r="E1750" s="39" t="s">
        <v>1856</v>
      </c>
      <c r="G1750" s="3"/>
    </row>
    <row r="1751" spans="5:7">
      <c r="E1751" s="39" t="s">
        <v>1857</v>
      </c>
      <c r="G1751" s="3"/>
    </row>
    <row r="1752" spans="5:7">
      <c r="E1752" s="39" t="s">
        <v>1858</v>
      </c>
      <c r="G1752" s="3"/>
    </row>
    <row r="1753" spans="5:7">
      <c r="E1753" s="39" t="s">
        <v>1859</v>
      </c>
      <c r="G1753" s="3"/>
    </row>
    <row r="1754" spans="5:7">
      <c r="E1754" s="39" t="s">
        <v>1860</v>
      </c>
      <c r="G1754" s="3"/>
    </row>
    <row r="1755" spans="5:7">
      <c r="E1755" s="39" t="s">
        <v>1861</v>
      </c>
      <c r="G1755" s="3"/>
    </row>
    <row r="1756" spans="5:7">
      <c r="E1756" s="39" t="s">
        <v>1862</v>
      </c>
      <c r="G1756" s="3"/>
    </row>
    <row r="1757" spans="5:7">
      <c r="E1757" s="39" t="s">
        <v>1863</v>
      </c>
      <c r="G1757" s="3"/>
    </row>
    <row r="1758" spans="5:7">
      <c r="E1758" s="39" t="s">
        <v>1864</v>
      </c>
      <c r="G1758" s="3"/>
    </row>
    <row r="1759" spans="5:7">
      <c r="E1759" s="39" t="s">
        <v>1865</v>
      </c>
      <c r="G1759" s="3"/>
    </row>
    <row r="1760" spans="5:7">
      <c r="E1760" s="39" t="s">
        <v>1866</v>
      </c>
      <c r="G1760" s="3"/>
    </row>
    <row r="1761" spans="5:7">
      <c r="E1761" s="39" t="s">
        <v>1867</v>
      </c>
      <c r="G1761" s="3"/>
    </row>
    <row r="1762" spans="5:7">
      <c r="E1762" s="39" t="s">
        <v>1868</v>
      </c>
      <c r="G1762" s="3"/>
    </row>
    <row r="1763" spans="5:7">
      <c r="E1763" s="39" t="s">
        <v>1869</v>
      </c>
      <c r="G1763" s="3"/>
    </row>
    <row r="1764" spans="5:7">
      <c r="E1764" s="39" t="s">
        <v>1870</v>
      </c>
      <c r="G1764" s="3"/>
    </row>
    <row r="1765" spans="5:7">
      <c r="E1765" s="39" t="s">
        <v>1871</v>
      </c>
      <c r="G1765" s="3"/>
    </row>
    <row r="1766" spans="5:7">
      <c r="E1766" s="39" t="s">
        <v>1872</v>
      </c>
      <c r="G1766" s="3"/>
    </row>
    <row r="1767" spans="5:7">
      <c r="E1767" s="39" t="s">
        <v>1873</v>
      </c>
      <c r="G1767" s="3"/>
    </row>
    <row r="1768" spans="5:7">
      <c r="E1768" s="39" t="s">
        <v>1874</v>
      </c>
      <c r="G1768" s="3"/>
    </row>
    <row r="1769" spans="5:7">
      <c r="E1769" s="39" t="s">
        <v>1875</v>
      </c>
      <c r="G1769" s="3"/>
    </row>
    <row r="1770" spans="5:7">
      <c r="E1770" s="39" t="s">
        <v>1876</v>
      </c>
      <c r="G1770" s="3"/>
    </row>
    <row r="1771" spans="5:7">
      <c r="E1771" s="39" t="s">
        <v>1877</v>
      </c>
      <c r="G1771" s="3"/>
    </row>
    <row r="1772" spans="5:7">
      <c r="E1772" s="39" t="s">
        <v>1878</v>
      </c>
      <c r="G1772" s="3"/>
    </row>
    <row r="1773" spans="5:7">
      <c r="E1773" s="39" t="s">
        <v>1879</v>
      </c>
      <c r="G1773" s="3"/>
    </row>
    <row r="1774" spans="5:7">
      <c r="E1774" s="39" t="s">
        <v>1880</v>
      </c>
      <c r="G1774" s="3"/>
    </row>
    <row r="1775" spans="5:7">
      <c r="E1775" s="39" t="s">
        <v>1881</v>
      </c>
      <c r="G1775" s="3"/>
    </row>
    <row r="1776" spans="5:7">
      <c r="E1776" s="39" t="s">
        <v>1882</v>
      </c>
      <c r="G1776" s="3"/>
    </row>
    <row r="1777" spans="5:7">
      <c r="E1777" s="39" t="s">
        <v>1883</v>
      </c>
      <c r="G1777" s="3"/>
    </row>
    <row r="1778" spans="5:7">
      <c r="E1778" s="39" t="s">
        <v>1884</v>
      </c>
      <c r="G1778" s="3"/>
    </row>
    <row r="1779" spans="5:7">
      <c r="E1779" s="39" t="s">
        <v>1885</v>
      </c>
      <c r="G1779" s="3"/>
    </row>
    <row r="1780" spans="5:7">
      <c r="E1780" s="39" t="s">
        <v>1886</v>
      </c>
      <c r="G1780" s="3"/>
    </row>
    <row r="1781" spans="5:7">
      <c r="E1781" s="39" t="s">
        <v>1887</v>
      </c>
      <c r="G1781" s="3"/>
    </row>
    <row r="1782" spans="5:7">
      <c r="E1782" s="39" t="s">
        <v>1888</v>
      </c>
      <c r="G1782" s="3"/>
    </row>
    <row r="1783" spans="5:7">
      <c r="E1783" s="39" t="s">
        <v>1889</v>
      </c>
      <c r="G1783" s="3"/>
    </row>
    <row r="1784" spans="5:7">
      <c r="E1784" s="39" t="s">
        <v>1890</v>
      </c>
      <c r="G1784" s="3"/>
    </row>
    <row r="1785" spans="5:7">
      <c r="E1785" s="39" t="s">
        <v>1891</v>
      </c>
      <c r="G1785" s="3"/>
    </row>
    <row r="1786" spans="5:7">
      <c r="E1786" s="39" t="s">
        <v>1892</v>
      </c>
      <c r="G1786" s="3"/>
    </row>
    <row r="1787" spans="5:7">
      <c r="E1787" s="39" t="s">
        <v>1893</v>
      </c>
      <c r="G1787" s="3"/>
    </row>
    <row r="1788" spans="5:7">
      <c r="E1788" s="39" t="s">
        <v>1894</v>
      </c>
      <c r="G1788" s="3"/>
    </row>
    <row r="1789" spans="5:7">
      <c r="E1789" s="39" t="s">
        <v>1895</v>
      </c>
      <c r="G1789" s="3"/>
    </row>
    <row r="1790" spans="5:7">
      <c r="E1790" s="39" t="s">
        <v>1896</v>
      </c>
      <c r="G1790" s="3"/>
    </row>
    <row r="1791" spans="5:7">
      <c r="E1791" s="39" t="s">
        <v>1897</v>
      </c>
      <c r="G1791" s="3"/>
    </row>
    <row r="1792" spans="5:7">
      <c r="E1792" s="39" t="s">
        <v>1898</v>
      </c>
      <c r="G1792" s="3"/>
    </row>
    <row r="1793" spans="5:7">
      <c r="E1793" s="39" t="s">
        <v>1899</v>
      </c>
      <c r="G1793" s="3"/>
    </row>
    <row r="1794" spans="5:7">
      <c r="E1794" s="39" t="s">
        <v>1900</v>
      </c>
      <c r="G1794" s="3"/>
    </row>
    <row r="1795" spans="5:7">
      <c r="E1795" s="39" t="s">
        <v>1901</v>
      </c>
      <c r="G1795" s="3"/>
    </row>
    <row r="1796" spans="5:7">
      <c r="E1796" s="39" t="s">
        <v>1902</v>
      </c>
      <c r="G1796" s="3"/>
    </row>
    <row r="1797" spans="5:7">
      <c r="E1797" s="39" t="s">
        <v>1903</v>
      </c>
      <c r="G1797" s="3"/>
    </row>
    <row r="1798" spans="5:7">
      <c r="E1798" s="39" t="s">
        <v>1904</v>
      </c>
      <c r="G1798" s="3"/>
    </row>
    <row r="1799" spans="5:7">
      <c r="E1799" s="39" t="s">
        <v>1905</v>
      </c>
      <c r="G1799" s="3"/>
    </row>
    <row r="1800" spans="5:7">
      <c r="E1800" s="39" t="s">
        <v>1906</v>
      </c>
      <c r="G1800" s="3"/>
    </row>
    <row r="1801" spans="5:7">
      <c r="E1801" s="39" t="s">
        <v>1907</v>
      </c>
      <c r="G1801" s="3"/>
    </row>
    <row r="1802" spans="5:7">
      <c r="E1802" s="39" t="s">
        <v>1908</v>
      </c>
      <c r="G1802" s="3"/>
    </row>
    <row r="1803" spans="5:7">
      <c r="E1803" s="39" t="s">
        <v>1909</v>
      </c>
      <c r="G1803" s="3"/>
    </row>
    <row r="1804" spans="5:7">
      <c r="E1804" s="39" t="s">
        <v>1910</v>
      </c>
      <c r="G1804" s="3"/>
    </row>
    <row r="1805" spans="5:7">
      <c r="E1805" s="39" t="s">
        <v>1911</v>
      </c>
      <c r="G1805" s="3"/>
    </row>
    <row r="1806" spans="5:7">
      <c r="E1806" s="39" t="s">
        <v>1912</v>
      </c>
      <c r="G1806" s="3"/>
    </row>
    <row r="1807" spans="5:7">
      <c r="E1807" s="39" t="s">
        <v>1913</v>
      </c>
      <c r="G1807" s="3"/>
    </row>
    <row r="1808" spans="5:7">
      <c r="E1808" s="39" t="s">
        <v>1914</v>
      </c>
      <c r="G1808" s="3"/>
    </row>
    <row r="1809" spans="5:7">
      <c r="E1809" s="39" t="s">
        <v>1915</v>
      </c>
      <c r="G1809" s="3"/>
    </row>
    <row r="1810" spans="5:7">
      <c r="E1810" s="39" t="s">
        <v>1916</v>
      </c>
      <c r="G1810" s="3"/>
    </row>
    <row r="1811" spans="5:7">
      <c r="E1811" s="39" t="s">
        <v>1917</v>
      </c>
      <c r="G1811" s="3"/>
    </row>
    <row r="1812" spans="5:7">
      <c r="E1812" s="39" t="s">
        <v>1918</v>
      </c>
      <c r="G1812" s="3"/>
    </row>
    <row r="1813" spans="5:7">
      <c r="E1813" s="39" t="s">
        <v>1919</v>
      </c>
      <c r="G1813" s="3"/>
    </row>
    <row r="1814" spans="5:7">
      <c r="E1814" s="39" t="s">
        <v>1920</v>
      </c>
      <c r="G1814" s="3"/>
    </row>
    <row r="1815" spans="5:7">
      <c r="E1815" s="39" t="s">
        <v>1921</v>
      </c>
      <c r="G1815" s="3"/>
    </row>
    <row r="1816" spans="5:7">
      <c r="E1816" s="39" t="s">
        <v>1922</v>
      </c>
      <c r="G1816" s="3"/>
    </row>
    <row r="1817" spans="5:7">
      <c r="E1817" s="39" t="s">
        <v>1923</v>
      </c>
      <c r="G1817" s="3"/>
    </row>
    <row r="1818" spans="5:7">
      <c r="E1818" s="39" t="s">
        <v>1924</v>
      </c>
      <c r="G1818" s="3"/>
    </row>
    <row r="1819" spans="5:7">
      <c r="E1819" s="39" t="s">
        <v>1925</v>
      </c>
      <c r="G1819" s="3"/>
    </row>
    <row r="1820" spans="5:7">
      <c r="E1820" s="39" t="s">
        <v>1926</v>
      </c>
      <c r="G1820" s="3"/>
    </row>
    <row r="1821" spans="5:7">
      <c r="E1821" s="39" t="s">
        <v>1927</v>
      </c>
      <c r="G1821" s="3"/>
    </row>
    <row r="1822" spans="5:7">
      <c r="E1822" s="39" t="s">
        <v>1928</v>
      </c>
      <c r="G1822" s="3"/>
    </row>
    <row r="1823" spans="5:7">
      <c r="E1823" s="39" t="s">
        <v>1929</v>
      </c>
      <c r="G1823" s="3"/>
    </row>
    <row r="1824" spans="5:7">
      <c r="E1824" s="39" t="s">
        <v>1930</v>
      </c>
      <c r="G1824" s="3"/>
    </row>
    <row r="1825" spans="5:7">
      <c r="E1825" s="39" t="s">
        <v>1931</v>
      </c>
      <c r="G1825" s="3"/>
    </row>
    <row r="1826" spans="5:7">
      <c r="E1826" s="39" t="s">
        <v>1932</v>
      </c>
      <c r="G1826" s="3"/>
    </row>
    <row r="1827" spans="5:7">
      <c r="E1827" s="39" t="s">
        <v>1933</v>
      </c>
      <c r="G1827" s="3"/>
    </row>
    <row r="1828" spans="5:7">
      <c r="E1828" s="39" t="s">
        <v>1934</v>
      </c>
      <c r="G1828" s="3"/>
    </row>
    <row r="1829" spans="5:7">
      <c r="E1829" s="39" t="s">
        <v>1935</v>
      </c>
      <c r="G1829" s="3"/>
    </row>
    <row r="1830" spans="5:7">
      <c r="E1830" s="39" t="s">
        <v>1936</v>
      </c>
      <c r="G1830" s="3"/>
    </row>
    <row r="1831" spans="5:7">
      <c r="E1831" s="39" t="s">
        <v>1937</v>
      </c>
      <c r="G1831" s="3"/>
    </row>
    <row r="1832" spans="5:7">
      <c r="E1832" s="39" t="s">
        <v>1938</v>
      </c>
      <c r="G1832" s="3"/>
    </row>
    <row r="1833" spans="5:7">
      <c r="E1833" s="39" t="s">
        <v>1939</v>
      </c>
      <c r="G1833" s="3"/>
    </row>
    <row r="1834" spans="5:7">
      <c r="E1834" s="39" t="s">
        <v>1940</v>
      </c>
      <c r="G1834" s="3"/>
    </row>
    <row r="1835" spans="5:7">
      <c r="E1835" s="39" t="s">
        <v>1941</v>
      </c>
      <c r="G1835" s="3"/>
    </row>
    <row r="1836" spans="5:7">
      <c r="E1836" s="39" t="s">
        <v>1942</v>
      </c>
      <c r="G1836" s="3"/>
    </row>
    <row r="1837" spans="5:7">
      <c r="E1837" s="39" t="s">
        <v>1943</v>
      </c>
      <c r="G1837" s="3"/>
    </row>
    <row r="1838" spans="5:7">
      <c r="E1838" s="39" t="s">
        <v>1944</v>
      </c>
      <c r="G1838" s="3"/>
    </row>
    <row r="1839" spans="5:7">
      <c r="E1839" s="39" t="s">
        <v>1945</v>
      </c>
      <c r="G1839" s="3"/>
    </row>
    <row r="1840" spans="5:7">
      <c r="E1840" s="39" t="s">
        <v>1946</v>
      </c>
      <c r="G1840" s="3"/>
    </row>
    <row r="1841" spans="5:7">
      <c r="E1841" s="39" t="s">
        <v>1947</v>
      </c>
      <c r="G1841" s="3"/>
    </row>
    <row r="1842" spans="5:7">
      <c r="E1842" s="39" t="s">
        <v>1948</v>
      </c>
      <c r="G1842" s="3"/>
    </row>
    <row r="1843" spans="5:7">
      <c r="E1843" s="39" t="s">
        <v>1949</v>
      </c>
      <c r="G1843" s="3"/>
    </row>
    <row r="1844" spans="5:7">
      <c r="E1844" s="39" t="s">
        <v>1950</v>
      </c>
      <c r="G1844" s="3"/>
    </row>
    <row r="1845" spans="5:7">
      <c r="E1845" s="39" t="s">
        <v>1951</v>
      </c>
      <c r="G1845" s="3"/>
    </row>
    <row r="1846" spans="5:7">
      <c r="E1846" s="39" t="s">
        <v>1952</v>
      </c>
      <c r="G1846" s="3"/>
    </row>
    <row r="1847" spans="5:7">
      <c r="E1847" s="39" t="s">
        <v>1953</v>
      </c>
      <c r="G1847" s="3"/>
    </row>
    <row r="1848" spans="5:7">
      <c r="E1848" s="39" t="s">
        <v>1954</v>
      </c>
      <c r="G1848" s="3"/>
    </row>
    <row r="1849" spans="5:7">
      <c r="E1849" s="39" t="s">
        <v>1955</v>
      </c>
      <c r="G1849" s="3"/>
    </row>
    <row r="1850" spans="5:7">
      <c r="E1850" s="39" t="s">
        <v>1956</v>
      </c>
      <c r="G1850" s="3"/>
    </row>
    <row r="1851" spans="5:7">
      <c r="E1851" s="39" t="s">
        <v>1957</v>
      </c>
      <c r="G1851" s="3"/>
    </row>
    <row r="1852" spans="5:7">
      <c r="E1852" s="39" t="s">
        <v>1958</v>
      </c>
      <c r="G1852" s="3"/>
    </row>
    <row r="1853" spans="5:7">
      <c r="E1853" s="39" t="s">
        <v>1959</v>
      </c>
      <c r="G1853" s="3"/>
    </row>
    <row r="1854" spans="5:7">
      <c r="E1854" s="39" t="s">
        <v>1960</v>
      </c>
      <c r="G1854" s="3"/>
    </row>
    <row r="1855" spans="5:7">
      <c r="E1855" s="39" t="s">
        <v>1961</v>
      </c>
      <c r="G1855" s="3"/>
    </row>
    <row r="1856" spans="5:7">
      <c r="E1856" s="39" t="s">
        <v>1962</v>
      </c>
      <c r="G1856" s="3"/>
    </row>
    <row r="1857" spans="5:7">
      <c r="E1857" s="39" t="s">
        <v>1963</v>
      </c>
      <c r="G1857" s="3"/>
    </row>
    <row r="1858" spans="5:7">
      <c r="E1858" s="39" t="s">
        <v>1964</v>
      </c>
      <c r="G1858" s="3"/>
    </row>
    <row r="1859" spans="5:7">
      <c r="E1859" s="39" t="s">
        <v>1965</v>
      </c>
      <c r="G1859" s="3"/>
    </row>
    <row r="1860" spans="5:7">
      <c r="E1860" s="39" t="s">
        <v>1966</v>
      </c>
      <c r="G1860" s="3"/>
    </row>
    <row r="1861" spans="5:7">
      <c r="E1861" s="39" t="s">
        <v>1967</v>
      </c>
      <c r="G1861" s="3"/>
    </row>
    <row r="1862" spans="5:7">
      <c r="E1862" s="39" t="s">
        <v>1968</v>
      </c>
      <c r="G1862" s="3"/>
    </row>
    <row r="1863" spans="5:7">
      <c r="E1863" s="39" t="s">
        <v>1969</v>
      </c>
      <c r="G1863" s="3"/>
    </row>
    <row r="1864" spans="5:7">
      <c r="E1864" s="39" t="s">
        <v>1970</v>
      </c>
      <c r="G1864" s="3"/>
    </row>
    <row r="1865" spans="5:7">
      <c r="E1865" s="39" t="s">
        <v>1971</v>
      </c>
      <c r="G1865" s="3"/>
    </row>
    <row r="1866" spans="5:7">
      <c r="E1866" s="39" t="s">
        <v>1972</v>
      </c>
      <c r="G1866" s="3"/>
    </row>
    <row r="1867" spans="5:7">
      <c r="E1867" s="39" t="s">
        <v>1973</v>
      </c>
      <c r="G1867" s="3"/>
    </row>
    <row r="1868" spans="5:7">
      <c r="E1868" s="39" t="s">
        <v>1974</v>
      </c>
      <c r="G1868" s="3"/>
    </row>
    <row r="1869" spans="5:7">
      <c r="E1869" s="39" t="s">
        <v>1975</v>
      </c>
      <c r="G1869" s="3"/>
    </row>
    <row r="1870" spans="5:7">
      <c r="E1870" s="39" t="s">
        <v>1976</v>
      </c>
      <c r="G1870" s="3"/>
    </row>
    <row r="1871" spans="5:7">
      <c r="E1871" s="39" t="s">
        <v>1977</v>
      </c>
      <c r="G1871" s="3"/>
    </row>
    <row r="1872" spans="5:7">
      <c r="E1872" s="39" t="s">
        <v>1978</v>
      </c>
      <c r="G1872" s="3"/>
    </row>
    <row r="1873" spans="5:7">
      <c r="E1873" s="39" t="s">
        <v>1979</v>
      </c>
      <c r="G1873" s="3"/>
    </row>
    <row r="1874" spans="5:7">
      <c r="E1874" s="39" t="s">
        <v>1980</v>
      </c>
      <c r="G1874" s="3"/>
    </row>
    <row r="1875" spans="5:7">
      <c r="E1875" s="39" t="s">
        <v>1981</v>
      </c>
      <c r="G1875" s="3"/>
    </row>
    <row r="1876" spans="5:7">
      <c r="E1876" s="39" t="s">
        <v>1982</v>
      </c>
      <c r="G1876" s="3"/>
    </row>
    <row r="1877" spans="5:7">
      <c r="E1877" s="39" t="s">
        <v>1983</v>
      </c>
      <c r="G1877" s="3"/>
    </row>
    <row r="1878" spans="5:7">
      <c r="E1878" s="39" t="s">
        <v>1984</v>
      </c>
      <c r="G1878" s="3"/>
    </row>
    <row r="1879" spans="5:7">
      <c r="E1879" s="39" t="s">
        <v>1985</v>
      </c>
      <c r="G1879" s="3"/>
    </row>
    <row r="1880" spans="5:7">
      <c r="E1880" s="39" t="s">
        <v>1986</v>
      </c>
      <c r="G1880" s="3"/>
    </row>
    <row r="1881" spans="5:7">
      <c r="E1881" s="39" t="s">
        <v>1987</v>
      </c>
      <c r="G1881" s="3"/>
    </row>
    <row r="1882" spans="5:7">
      <c r="E1882" s="39" t="s">
        <v>1988</v>
      </c>
      <c r="G1882" s="3"/>
    </row>
    <row r="1883" spans="5:7">
      <c r="E1883" s="39" t="s">
        <v>1989</v>
      </c>
      <c r="G1883" s="3"/>
    </row>
    <row r="1884" spans="5:7">
      <c r="E1884" s="39" t="s">
        <v>1990</v>
      </c>
      <c r="G1884" s="3"/>
    </row>
    <row r="1885" spans="5:7">
      <c r="E1885" s="39" t="s">
        <v>1991</v>
      </c>
      <c r="G1885" s="3"/>
    </row>
    <row r="1886" spans="5:7">
      <c r="E1886" s="39" t="s">
        <v>1992</v>
      </c>
      <c r="G1886" s="3"/>
    </row>
    <row r="1887" spans="5:7">
      <c r="E1887" s="39" t="s">
        <v>1993</v>
      </c>
      <c r="G1887" s="3"/>
    </row>
    <row r="1888" spans="5:7">
      <c r="E1888" s="39" t="s">
        <v>1994</v>
      </c>
      <c r="G1888" s="3"/>
    </row>
    <row r="1889" spans="5:7">
      <c r="E1889" s="39" t="s">
        <v>1995</v>
      </c>
      <c r="G1889" s="3"/>
    </row>
    <row r="1890" spans="5:7">
      <c r="E1890" s="39" t="s">
        <v>1996</v>
      </c>
      <c r="G1890" s="3"/>
    </row>
    <row r="1891" spans="5:7">
      <c r="E1891" s="39" t="s">
        <v>1997</v>
      </c>
      <c r="G1891" s="3"/>
    </row>
    <row r="1892" spans="5:7">
      <c r="E1892" s="39" t="s">
        <v>1998</v>
      </c>
      <c r="G1892" s="3"/>
    </row>
    <row r="1893" spans="5:7">
      <c r="E1893" s="39" t="s">
        <v>1999</v>
      </c>
      <c r="G1893" s="3"/>
    </row>
    <row r="1894" spans="5:7">
      <c r="E1894" s="39" t="s">
        <v>2000</v>
      </c>
      <c r="G1894" s="3"/>
    </row>
    <row r="1895" spans="5:7">
      <c r="E1895" s="39" t="s">
        <v>2001</v>
      </c>
      <c r="G1895" s="3"/>
    </row>
    <row r="1896" spans="5:7">
      <c r="E1896" s="39" t="s">
        <v>2002</v>
      </c>
      <c r="G1896" s="3"/>
    </row>
    <row r="1897" spans="5:7">
      <c r="E1897" s="39" t="s">
        <v>2003</v>
      </c>
      <c r="G1897" s="3"/>
    </row>
    <row r="1898" spans="5:7">
      <c r="E1898" s="39" t="s">
        <v>2004</v>
      </c>
      <c r="G1898" s="3"/>
    </row>
    <row r="1899" spans="5:7">
      <c r="E1899" s="39" t="s">
        <v>2005</v>
      </c>
      <c r="G1899" s="3"/>
    </row>
    <row r="1900" spans="5:7">
      <c r="E1900" s="39" t="s">
        <v>2006</v>
      </c>
      <c r="G1900" s="3"/>
    </row>
    <row r="1901" spans="5:7">
      <c r="E1901" s="39" t="s">
        <v>2007</v>
      </c>
      <c r="G1901" s="3"/>
    </row>
    <row r="1902" spans="5:7">
      <c r="E1902" s="39" t="s">
        <v>2008</v>
      </c>
      <c r="G1902" s="3"/>
    </row>
    <row r="1903" spans="5:7">
      <c r="E1903" s="39" t="s">
        <v>2009</v>
      </c>
      <c r="G1903" s="3"/>
    </row>
    <row r="1904" spans="5:7">
      <c r="E1904" s="39" t="s">
        <v>2010</v>
      </c>
      <c r="G1904" s="3"/>
    </row>
    <row r="1905" spans="5:7">
      <c r="E1905" s="39" t="s">
        <v>2011</v>
      </c>
      <c r="G1905" s="3"/>
    </row>
    <row r="1906" spans="5:7">
      <c r="E1906" s="39" t="s">
        <v>2012</v>
      </c>
      <c r="G1906" s="3"/>
    </row>
    <row r="1907" spans="5:7">
      <c r="E1907" s="39" t="s">
        <v>2013</v>
      </c>
      <c r="G1907" s="3"/>
    </row>
    <row r="1908" spans="5:7">
      <c r="E1908" s="39" t="s">
        <v>2014</v>
      </c>
      <c r="G1908" s="3"/>
    </row>
    <row r="1909" spans="5:7">
      <c r="E1909" s="39" t="s">
        <v>2015</v>
      </c>
      <c r="G1909" s="3"/>
    </row>
    <row r="1910" spans="5:7">
      <c r="E1910" s="39" t="s">
        <v>2016</v>
      </c>
      <c r="G1910" s="3"/>
    </row>
    <row r="1911" spans="5:7">
      <c r="E1911" s="39" t="s">
        <v>2017</v>
      </c>
      <c r="G1911" s="3"/>
    </row>
    <row r="1912" spans="5:7">
      <c r="E1912" s="39" t="s">
        <v>2018</v>
      </c>
      <c r="G1912" s="3"/>
    </row>
    <row r="1913" spans="5:7">
      <c r="E1913" s="39" t="s">
        <v>2019</v>
      </c>
      <c r="G1913" s="3"/>
    </row>
    <row r="1914" spans="5:7">
      <c r="E1914" s="39" t="s">
        <v>2020</v>
      </c>
      <c r="G1914" s="3"/>
    </row>
    <row r="1915" spans="5:7">
      <c r="E1915" s="39" t="s">
        <v>2021</v>
      </c>
      <c r="G1915" s="3"/>
    </row>
    <row r="1916" spans="5:7">
      <c r="E1916" s="39" t="s">
        <v>2022</v>
      </c>
      <c r="G1916" s="3"/>
    </row>
    <row r="1917" spans="5:7">
      <c r="E1917" s="39" t="s">
        <v>2023</v>
      </c>
      <c r="G1917" s="3"/>
    </row>
    <row r="1918" spans="5:7">
      <c r="E1918" s="39" t="s">
        <v>2024</v>
      </c>
      <c r="G1918" s="3"/>
    </row>
    <row r="1919" spans="5:7">
      <c r="E1919" s="39" t="s">
        <v>2025</v>
      </c>
      <c r="G1919" s="3"/>
    </row>
    <row r="1920" spans="5:7">
      <c r="E1920" s="39" t="s">
        <v>2026</v>
      </c>
      <c r="G1920" s="3"/>
    </row>
    <row r="1921" spans="5:7">
      <c r="E1921" s="39" t="s">
        <v>2027</v>
      </c>
      <c r="G1921" s="3"/>
    </row>
    <row r="1922" spans="5:7">
      <c r="E1922" s="39" t="s">
        <v>2028</v>
      </c>
      <c r="G1922" s="3"/>
    </row>
    <row r="1923" spans="5:7">
      <c r="E1923" s="39" t="s">
        <v>2029</v>
      </c>
      <c r="G1923" s="3"/>
    </row>
    <row r="1924" spans="5:7">
      <c r="E1924" s="39" t="s">
        <v>2030</v>
      </c>
      <c r="G1924" s="3"/>
    </row>
    <row r="1925" spans="5:7">
      <c r="E1925" s="39" t="s">
        <v>2031</v>
      </c>
      <c r="G1925" s="3"/>
    </row>
    <row r="1926" spans="5:7">
      <c r="E1926" s="39" t="s">
        <v>2032</v>
      </c>
      <c r="G1926" s="3"/>
    </row>
    <row r="1927" spans="5:7">
      <c r="E1927" s="39" t="s">
        <v>2033</v>
      </c>
      <c r="G1927" s="3"/>
    </row>
    <row r="1928" spans="5:7">
      <c r="E1928" s="39" t="s">
        <v>2034</v>
      </c>
      <c r="G1928" s="3"/>
    </row>
    <row r="1929" spans="5:7">
      <c r="E1929" s="39" t="s">
        <v>2035</v>
      </c>
      <c r="G1929" s="3"/>
    </row>
    <row r="1930" spans="5:7">
      <c r="E1930" s="39" t="s">
        <v>2036</v>
      </c>
      <c r="G1930" s="3"/>
    </row>
    <row r="1931" spans="5:7">
      <c r="E1931" s="39" t="s">
        <v>2037</v>
      </c>
      <c r="G1931" s="3"/>
    </row>
    <row r="1932" spans="5:7">
      <c r="E1932" s="39" t="s">
        <v>2038</v>
      </c>
      <c r="G1932" s="3"/>
    </row>
    <row r="1933" spans="5:7">
      <c r="E1933" s="39" t="s">
        <v>2039</v>
      </c>
      <c r="G1933" s="3"/>
    </row>
    <row r="1934" spans="5:7">
      <c r="E1934" s="39" t="s">
        <v>2040</v>
      </c>
      <c r="G1934" s="3"/>
    </row>
    <row r="1935" spans="5:7">
      <c r="E1935" s="39" t="s">
        <v>2041</v>
      </c>
      <c r="G1935" s="3"/>
    </row>
    <row r="1936" spans="5:7">
      <c r="E1936" s="39" t="s">
        <v>2042</v>
      </c>
      <c r="G1936" s="3"/>
    </row>
    <row r="1937" spans="5:7">
      <c r="E1937" s="39" t="s">
        <v>2043</v>
      </c>
      <c r="G1937" s="3"/>
    </row>
    <row r="1938" spans="5:7">
      <c r="E1938" s="39" t="s">
        <v>2044</v>
      </c>
      <c r="G1938" s="3"/>
    </row>
    <row r="1939" spans="5:7">
      <c r="E1939" s="39" t="s">
        <v>2045</v>
      </c>
      <c r="G1939" s="3"/>
    </row>
    <row r="1940" spans="5:7">
      <c r="E1940" s="39" t="s">
        <v>2046</v>
      </c>
      <c r="G1940" s="3"/>
    </row>
    <row r="1941" spans="5:7">
      <c r="E1941" s="39" t="s">
        <v>2047</v>
      </c>
      <c r="G1941" s="3"/>
    </row>
    <row r="1942" spans="5:7">
      <c r="E1942" s="39" t="s">
        <v>2048</v>
      </c>
      <c r="G1942" s="3"/>
    </row>
    <row r="1943" spans="5:7">
      <c r="E1943" s="39" t="s">
        <v>2049</v>
      </c>
      <c r="G1943" s="3"/>
    </row>
    <row r="1944" spans="5:7">
      <c r="E1944" s="39" t="s">
        <v>2050</v>
      </c>
      <c r="G1944" s="3"/>
    </row>
    <row r="1945" spans="5:7">
      <c r="E1945" s="39" t="s">
        <v>2051</v>
      </c>
      <c r="G1945" s="3"/>
    </row>
    <row r="1946" spans="5:7">
      <c r="E1946" s="39" t="s">
        <v>2052</v>
      </c>
      <c r="G1946" s="3"/>
    </row>
    <row r="1947" spans="5:7">
      <c r="E1947" s="39" t="s">
        <v>2053</v>
      </c>
      <c r="G1947" s="3"/>
    </row>
    <row r="1948" spans="5:7">
      <c r="E1948" s="39" t="s">
        <v>2054</v>
      </c>
      <c r="G1948" s="3"/>
    </row>
    <row r="1949" spans="5:7">
      <c r="E1949" s="39" t="s">
        <v>2055</v>
      </c>
      <c r="G1949" s="3"/>
    </row>
    <row r="1950" spans="5:7">
      <c r="E1950" s="39" t="s">
        <v>2056</v>
      </c>
      <c r="G1950" s="3"/>
    </row>
    <row r="1951" spans="5:7">
      <c r="E1951" s="39" t="s">
        <v>2057</v>
      </c>
      <c r="G1951" s="3"/>
    </row>
    <row r="1952" spans="5:7">
      <c r="E1952" s="39" t="s">
        <v>2058</v>
      </c>
      <c r="G1952" s="3"/>
    </row>
    <row r="1953" spans="5:7">
      <c r="E1953" s="39" t="s">
        <v>2059</v>
      </c>
      <c r="G1953" s="3"/>
    </row>
    <row r="1954" spans="5:7">
      <c r="E1954" s="39" t="s">
        <v>2060</v>
      </c>
      <c r="G1954" s="3"/>
    </row>
    <row r="1955" spans="5:7">
      <c r="E1955" s="39" t="s">
        <v>2061</v>
      </c>
      <c r="G1955" s="3"/>
    </row>
    <row r="1956" spans="5:7">
      <c r="E1956" s="39" t="s">
        <v>2062</v>
      </c>
      <c r="G1956" s="3"/>
    </row>
    <row r="1957" spans="5:7">
      <c r="E1957" s="39" t="s">
        <v>2063</v>
      </c>
      <c r="G1957" s="3"/>
    </row>
    <row r="1958" spans="5:7">
      <c r="E1958" s="39" t="s">
        <v>2064</v>
      </c>
      <c r="G1958" s="3"/>
    </row>
    <row r="1959" spans="5:7">
      <c r="E1959" s="39" t="s">
        <v>2065</v>
      </c>
      <c r="G1959" s="3"/>
    </row>
    <row r="1960" spans="5:7">
      <c r="E1960" s="39" t="s">
        <v>2066</v>
      </c>
      <c r="G1960" s="3"/>
    </row>
    <row r="1961" spans="5:7">
      <c r="E1961" s="39" t="s">
        <v>2067</v>
      </c>
      <c r="G1961" s="3"/>
    </row>
    <row r="1962" spans="5:7">
      <c r="E1962" s="39" t="s">
        <v>2068</v>
      </c>
      <c r="G1962" s="3"/>
    </row>
    <row r="1963" spans="5:7">
      <c r="E1963" s="39" t="s">
        <v>2069</v>
      </c>
      <c r="G1963" s="3"/>
    </row>
    <row r="1964" spans="5:7">
      <c r="E1964" s="39" t="s">
        <v>2070</v>
      </c>
      <c r="G1964" s="3"/>
    </row>
    <row r="1965" spans="5:7">
      <c r="E1965" s="39" t="s">
        <v>2071</v>
      </c>
      <c r="G1965" s="3"/>
    </row>
    <row r="1966" spans="5:7">
      <c r="E1966" s="39" t="s">
        <v>2072</v>
      </c>
      <c r="G1966" s="3"/>
    </row>
    <row r="1967" spans="5:7">
      <c r="E1967" s="39" t="s">
        <v>2073</v>
      </c>
      <c r="G1967" s="3"/>
    </row>
    <row r="1968" spans="5:7">
      <c r="E1968" s="39" t="s">
        <v>2074</v>
      </c>
      <c r="G1968" s="3"/>
    </row>
    <row r="1969" spans="5:7">
      <c r="E1969" s="39" t="s">
        <v>2075</v>
      </c>
      <c r="G1969" s="3"/>
    </row>
    <row r="1970" spans="5:7">
      <c r="E1970" s="39" t="s">
        <v>2076</v>
      </c>
      <c r="G1970" s="3"/>
    </row>
    <row r="1971" spans="5:7">
      <c r="E1971" s="39" t="s">
        <v>2077</v>
      </c>
      <c r="G1971" s="3"/>
    </row>
    <row r="1972" spans="5:7">
      <c r="E1972" s="39" t="s">
        <v>2078</v>
      </c>
      <c r="G1972" s="3"/>
    </row>
    <row r="1973" spans="5:7">
      <c r="E1973" s="39" t="s">
        <v>2079</v>
      </c>
      <c r="G1973" s="3"/>
    </row>
    <row r="1974" spans="5:7">
      <c r="E1974" s="39" t="s">
        <v>2080</v>
      </c>
      <c r="G1974" s="3"/>
    </row>
    <row r="1975" spans="5:7">
      <c r="E1975" s="39" t="s">
        <v>2081</v>
      </c>
      <c r="G1975" s="3"/>
    </row>
    <row r="1976" spans="5:7">
      <c r="E1976" s="39" t="s">
        <v>2082</v>
      </c>
      <c r="G1976" s="3"/>
    </row>
    <row r="1977" spans="5:7">
      <c r="E1977" s="39" t="s">
        <v>2083</v>
      </c>
      <c r="G1977" s="3"/>
    </row>
    <row r="1978" spans="5:7">
      <c r="E1978" s="39" t="s">
        <v>2084</v>
      </c>
      <c r="G1978" s="3"/>
    </row>
    <row r="1979" spans="5:7">
      <c r="E1979" s="39" t="s">
        <v>2085</v>
      </c>
      <c r="G1979" s="3"/>
    </row>
    <row r="1980" spans="5:7">
      <c r="E1980" s="39" t="s">
        <v>2086</v>
      </c>
      <c r="G1980" s="3"/>
    </row>
    <row r="1981" spans="5:7">
      <c r="E1981" s="39" t="s">
        <v>2087</v>
      </c>
      <c r="G1981" s="3"/>
    </row>
    <row r="1982" spans="5:7">
      <c r="E1982" s="39" t="s">
        <v>2088</v>
      </c>
      <c r="G1982" s="3"/>
    </row>
    <row r="1983" spans="5:7">
      <c r="E1983" s="39" t="s">
        <v>2089</v>
      </c>
      <c r="G1983" s="3"/>
    </row>
    <row r="1984" spans="5:7">
      <c r="E1984" s="39" t="s">
        <v>2090</v>
      </c>
      <c r="G1984" s="3"/>
    </row>
    <row r="1985" spans="5:7">
      <c r="E1985" s="39" t="s">
        <v>2091</v>
      </c>
      <c r="G1985" s="3"/>
    </row>
    <row r="1986" spans="5:7">
      <c r="E1986" s="39" t="s">
        <v>2092</v>
      </c>
      <c r="G1986" s="3"/>
    </row>
    <row r="1987" spans="5:7">
      <c r="E1987" s="39" t="s">
        <v>2093</v>
      </c>
      <c r="G1987" s="3"/>
    </row>
    <row r="1988" spans="5:7">
      <c r="E1988" s="39" t="s">
        <v>2094</v>
      </c>
      <c r="G1988" s="3"/>
    </row>
    <row r="1989" spans="5:7">
      <c r="E1989" s="39" t="s">
        <v>2095</v>
      </c>
      <c r="G1989" s="3"/>
    </row>
    <row r="1990" spans="5:7">
      <c r="E1990" s="39" t="s">
        <v>2096</v>
      </c>
      <c r="G1990" s="3"/>
    </row>
    <row r="1991" spans="5:7">
      <c r="E1991" s="39" t="s">
        <v>2097</v>
      </c>
      <c r="G1991" s="3"/>
    </row>
    <row r="1992" spans="5:7">
      <c r="E1992" s="39" t="s">
        <v>2098</v>
      </c>
      <c r="G1992" s="3"/>
    </row>
    <row r="1993" spans="5:7">
      <c r="E1993" s="39" t="s">
        <v>2099</v>
      </c>
      <c r="G1993" s="3"/>
    </row>
    <row r="1994" spans="5:7">
      <c r="E1994" s="39" t="s">
        <v>2100</v>
      </c>
      <c r="G1994" s="3"/>
    </row>
    <row r="1995" spans="5:7">
      <c r="E1995" s="39" t="s">
        <v>2101</v>
      </c>
      <c r="G1995" s="3"/>
    </row>
    <row r="1996" spans="5:7">
      <c r="E1996" s="39" t="s">
        <v>2102</v>
      </c>
      <c r="G1996" s="3"/>
    </row>
    <row r="1997" spans="5:7">
      <c r="E1997" s="39" t="s">
        <v>2103</v>
      </c>
      <c r="G1997" s="3"/>
    </row>
    <row r="1998" spans="5:7">
      <c r="E1998" s="39" t="s">
        <v>2104</v>
      </c>
      <c r="G1998" s="3"/>
    </row>
    <row r="1999" spans="5:7">
      <c r="E1999" s="39" t="s">
        <v>2105</v>
      </c>
      <c r="G1999" s="3"/>
    </row>
    <row r="2000" spans="5:7">
      <c r="E2000" s="39" t="s">
        <v>2106</v>
      </c>
      <c r="G2000" s="3"/>
    </row>
    <row r="2001" spans="5:7">
      <c r="E2001" s="39" t="s">
        <v>2107</v>
      </c>
      <c r="G2001" s="3"/>
    </row>
    <row r="2002" spans="5:7">
      <c r="E2002" s="39" t="s">
        <v>2108</v>
      </c>
      <c r="G2002" s="3"/>
    </row>
    <row r="2003" spans="5:7">
      <c r="E2003" s="39" t="s">
        <v>2109</v>
      </c>
      <c r="G2003" s="3"/>
    </row>
    <row r="2004" spans="5:7">
      <c r="E2004" s="39" t="s">
        <v>2110</v>
      </c>
      <c r="G2004" s="3"/>
    </row>
    <row r="2005" spans="5:7">
      <c r="E2005" s="39" t="s">
        <v>2111</v>
      </c>
      <c r="G2005" s="3"/>
    </row>
    <row r="2006" spans="5:7">
      <c r="E2006" s="39" t="s">
        <v>2112</v>
      </c>
      <c r="G2006" s="3"/>
    </row>
    <row r="2007" spans="5:7">
      <c r="E2007" s="39" t="s">
        <v>2113</v>
      </c>
      <c r="G2007" s="3"/>
    </row>
    <row r="2008" spans="5:7">
      <c r="E2008" s="39" t="s">
        <v>2114</v>
      </c>
      <c r="G2008" s="3"/>
    </row>
    <row r="2009" spans="5:7">
      <c r="E2009" s="39" t="s">
        <v>2115</v>
      </c>
      <c r="G2009" s="3"/>
    </row>
    <row r="2010" spans="5:7">
      <c r="E2010" s="39" t="s">
        <v>2116</v>
      </c>
      <c r="G2010" s="3"/>
    </row>
    <row r="2011" spans="5:7">
      <c r="E2011" s="39" t="s">
        <v>2117</v>
      </c>
      <c r="G2011" s="3"/>
    </row>
    <row r="2012" spans="5:7">
      <c r="E2012" s="39" t="s">
        <v>2118</v>
      </c>
      <c r="G2012" s="3"/>
    </row>
    <row r="2013" spans="5:7">
      <c r="E2013" s="39" t="s">
        <v>2119</v>
      </c>
      <c r="G2013" s="3"/>
    </row>
    <row r="2014" spans="5:7">
      <c r="E2014" s="39" t="s">
        <v>2120</v>
      </c>
      <c r="G2014" s="3"/>
    </row>
    <row r="2015" spans="5:7">
      <c r="E2015" s="39" t="s">
        <v>2121</v>
      </c>
      <c r="G2015" s="3"/>
    </row>
    <row r="2016" spans="5:7">
      <c r="E2016" s="39" t="s">
        <v>2122</v>
      </c>
      <c r="G2016" s="3"/>
    </row>
    <row r="2017" spans="5:7">
      <c r="E2017" s="39" t="s">
        <v>2123</v>
      </c>
      <c r="G2017" s="3"/>
    </row>
    <row r="2018" spans="5:7">
      <c r="E2018" s="39" t="s">
        <v>2124</v>
      </c>
      <c r="G2018" s="3"/>
    </row>
    <row r="2019" spans="5:7">
      <c r="E2019" s="39" t="s">
        <v>2125</v>
      </c>
      <c r="G2019" s="3"/>
    </row>
    <row r="2020" spans="5:7">
      <c r="E2020" s="39" t="s">
        <v>2126</v>
      </c>
      <c r="G2020" s="3"/>
    </row>
    <row r="2021" spans="5:7">
      <c r="E2021" s="39" t="s">
        <v>2127</v>
      </c>
      <c r="G2021" s="3"/>
    </row>
    <row r="2022" spans="5:7">
      <c r="E2022" s="39" t="s">
        <v>2128</v>
      </c>
      <c r="G2022" s="3"/>
    </row>
    <row r="2023" spans="5:7">
      <c r="E2023" s="39" t="s">
        <v>2129</v>
      </c>
      <c r="G2023" s="3"/>
    </row>
    <row r="2024" spans="5:7">
      <c r="E2024" s="39" t="s">
        <v>2130</v>
      </c>
      <c r="G2024" s="3"/>
    </row>
    <row r="2025" spans="5:7">
      <c r="E2025" s="39" t="s">
        <v>2131</v>
      </c>
      <c r="G2025" s="3"/>
    </row>
    <row r="2026" spans="5:7">
      <c r="E2026" s="39" t="s">
        <v>2132</v>
      </c>
      <c r="G2026" s="3"/>
    </row>
    <row r="2027" spans="5:7">
      <c r="E2027" s="39" t="s">
        <v>2133</v>
      </c>
      <c r="G2027" s="3"/>
    </row>
    <row r="2028" spans="5:7">
      <c r="E2028" s="39" t="s">
        <v>2134</v>
      </c>
      <c r="G2028" s="3"/>
    </row>
    <row r="2029" spans="5:7">
      <c r="E2029" s="39" t="s">
        <v>2135</v>
      </c>
      <c r="G2029" s="3"/>
    </row>
    <row r="2030" spans="5:7">
      <c r="E2030" s="39" t="s">
        <v>2136</v>
      </c>
      <c r="G2030" s="3"/>
    </row>
    <row r="2031" spans="5:7">
      <c r="E2031" s="39" t="s">
        <v>2137</v>
      </c>
      <c r="G2031" s="3"/>
    </row>
    <row r="2032" spans="5:7">
      <c r="E2032" s="39" t="s">
        <v>2138</v>
      </c>
      <c r="G2032" s="3"/>
    </row>
    <row r="2033" spans="5:7">
      <c r="E2033" s="39" t="s">
        <v>2139</v>
      </c>
      <c r="G2033" s="3"/>
    </row>
    <row r="2034" spans="5:7">
      <c r="E2034" s="39" t="s">
        <v>2140</v>
      </c>
      <c r="G2034" s="3"/>
    </row>
    <row r="2035" spans="5:7">
      <c r="E2035" s="39" t="s">
        <v>2141</v>
      </c>
      <c r="G2035" s="3"/>
    </row>
    <row r="2036" spans="5:7">
      <c r="E2036" s="39" t="s">
        <v>2142</v>
      </c>
      <c r="G2036" s="3"/>
    </row>
    <row r="2037" spans="5:7">
      <c r="E2037" s="39" t="s">
        <v>2143</v>
      </c>
      <c r="G2037" s="3"/>
    </row>
    <row r="2038" spans="5:7">
      <c r="E2038" s="39" t="s">
        <v>2144</v>
      </c>
      <c r="G2038" s="3"/>
    </row>
    <row r="2039" spans="5:7">
      <c r="E2039" s="39" t="s">
        <v>2145</v>
      </c>
      <c r="G2039" s="3"/>
    </row>
    <row r="2040" spans="5:7">
      <c r="E2040" s="39" t="s">
        <v>2146</v>
      </c>
      <c r="G2040" s="3"/>
    </row>
    <row r="2041" spans="5:7">
      <c r="E2041" s="39" t="s">
        <v>2147</v>
      </c>
      <c r="G2041" s="3"/>
    </row>
    <row r="2042" spans="5:7">
      <c r="E2042" s="39" t="s">
        <v>2148</v>
      </c>
      <c r="G2042" s="3"/>
    </row>
    <row r="2043" spans="5:7">
      <c r="E2043" s="39" t="s">
        <v>2149</v>
      </c>
      <c r="G2043" s="3"/>
    </row>
    <row r="2044" spans="5:7">
      <c r="E2044" s="39" t="s">
        <v>2150</v>
      </c>
      <c r="G2044" s="3"/>
    </row>
    <row r="2045" spans="5:7">
      <c r="E2045" s="39" t="s">
        <v>2151</v>
      </c>
      <c r="G2045" s="3"/>
    </row>
    <row r="2046" spans="5:7">
      <c r="E2046" s="39" t="s">
        <v>2152</v>
      </c>
      <c r="G2046" s="3"/>
    </row>
    <row r="2047" spans="5:7">
      <c r="E2047" s="39" t="s">
        <v>2153</v>
      </c>
      <c r="G2047" s="3"/>
    </row>
    <row r="2048" spans="5:7">
      <c r="E2048" s="39" t="s">
        <v>2154</v>
      </c>
      <c r="G2048" s="3"/>
    </row>
    <row r="2049" spans="5:7">
      <c r="E2049" s="39" t="s">
        <v>2155</v>
      </c>
      <c r="G2049" s="3"/>
    </row>
    <row r="2050" spans="5:7">
      <c r="E2050" s="39" t="s">
        <v>2156</v>
      </c>
      <c r="G2050" s="3"/>
    </row>
    <row r="2051" spans="5:7">
      <c r="E2051" s="39" t="s">
        <v>2157</v>
      </c>
      <c r="G2051" s="3"/>
    </row>
    <row r="2052" spans="5:7">
      <c r="E2052" s="39" t="s">
        <v>2158</v>
      </c>
      <c r="G2052" s="3"/>
    </row>
    <row r="2053" spans="5:7">
      <c r="E2053" s="39" t="s">
        <v>2159</v>
      </c>
      <c r="G2053" s="3"/>
    </row>
    <row r="2054" spans="5:7">
      <c r="E2054" s="39" t="s">
        <v>2160</v>
      </c>
      <c r="G2054" s="3"/>
    </row>
    <row r="2055" spans="5:7">
      <c r="E2055" s="39" t="s">
        <v>2161</v>
      </c>
      <c r="G2055" s="3"/>
    </row>
    <row r="2056" spans="5:7">
      <c r="E2056" s="39" t="s">
        <v>2162</v>
      </c>
      <c r="G2056" s="3"/>
    </row>
    <row r="2057" spans="5:7">
      <c r="E2057" s="39" t="s">
        <v>2163</v>
      </c>
      <c r="G2057" s="3"/>
    </row>
    <row r="2058" spans="5:7">
      <c r="E2058" s="39" t="s">
        <v>2164</v>
      </c>
      <c r="G2058" s="3"/>
    </row>
    <row r="2059" spans="5:7">
      <c r="E2059" s="39" t="s">
        <v>2165</v>
      </c>
      <c r="G2059" s="3"/>
    </row>
    <row r="2060" spans="5:7">
      <c r="E2060" s="39" t="s">
        <v>2166</v>
      </c>
      <c r="G2060" s="3"/>
    </row>
    <row r="2061" spans="5:7">
      <c r="E2061" s="39" t="s">
        <v>2167</v>
      </c>
      <c r="G2061" s="3"/>
    </row>
    <row r="2062" spans="5:7">
      <c r="E2062" s="39" t="s">
        <v>2168</v>
      </c>
      <c r="G2062" s="3"/>
    </row>
    <row r="2063" spans="5:7">
      <c r="E2063" s="39" t="s">
        <v>2169</v>
      </c>
      <c r="G2063" s="3"/>
    </row>
    <row r="2064" spans="5:7">
      <c r="E2064" s="39" t="s">
        <v>2170</v>
      </c>
      <c r="G2064" s="3"/>
    </row>
    <row r="2065" spans="5:7">
      <c r="E2065" s="39" t="s">
        <v>2171</v>
      </c>
      <c r="G2065" s="3"/>
    </row>
    <row r="2066" spans="5:7">
      <c r="E2066" s="39" t="s">
        <v>2172</v>
      </c>
      <c r="G2066" s="3"/>
    </row>
    <row r="2067" spans="5:7">
      <c r="E2067" s="39" t="s">
        <v>2173</v>
      </c>
      <c r="G2067" s="3"/>
    </row>
    <row r="2068" spans="5:7">
      <c r="E2068" s="39" t="s">
        <v>2174</v>
      </c>
      <c r="G2068" s="3"/>
    </row>
    <row r="2069" spans="5:7">
      <c r="E2069" s="39" t="s">
        <v>2175</v>
      </c>
      <c r="G2069" s="3"/>
    </row>
    <row r="2070" spans="5:7">
      <c r="E2070" s="39" t="s">
        <v>2176</v>
      </c>
      <c r="G2070" s="3"/>
    </row>
    <row r="2071" spans="5:7">
      <c r="E2071" s="39" t="s">
        <v>2177</v>
      </c>
      <c r="G2071" s="3"/>
    </row>
    <row r="2072" spans="5:7">
      <c r="E2072" s="39" t="s">
        <v>2178</v>
      </c>
      <c r="G2072" s="3"/>
    </row>
    <row r="2073" spans="5:7">
      <c r="E2073" s="39" t="s">
        <v>2179</v>
      </c>
      <c r="G2073" s="3"/>
    </row>
    <row r="2074" spans="5:7">
      <c r="E2074" s="39" t="s">
        <v>2180</v>
      </c>
      <c r="G2074" s="3"/>
    </row>
    <row r="2075" spans="5:7">
      <c r="E2075" s="39" t="s">
        <v>2181</v>
      </c>
      <c r="G2075" s="3"/>
    </row>
    <row r="2076" spans="5:7">
      <c r="E2076" s="39" t="s">
        <v>2182</v>
      </c>
      <c r="G2076" s="3"/>
    </row>
    <row r="2077" spans="5:7">
      <c r="E2077" s="39" t="s">
        <v>2183</v>
      </c>
      <c r="G2077" s="3"/>
    </row>
    <row r="2078" spans="5:7">
      <c r="E2078" s="39" t="s">
        <v>2184</v>
      </c>
      <c r="G2078" s="3"/>
    </row>
    <row r="2079" spans="5:7">
      <c r="E2079" s="39" t="s">
        <v>2185</v>
      </c>
      <c r="G2079" s="3"/>
    </row>
    <row r="2080" spans="5:7">
      <c r="E2080" s="39" t="s">
        <v>2186</v>
      </c>
      <c r="G2080" s="3"/>
    </row>
    <row r="2081" spans="5:7">
      <c r="E2081" s="39" t="s">
        <v>2187</v>
      </c>
      <c r="G2081" s="3"/>
    </row>
    <row r="2082" spans="5:7">
      <c r="E2082" s="39" t="s">
        <v>2188</v>
      </c>
      <c r="G2082" s="3"/>
    </row>
    <row r="2083" spans="5:7">
      <c r="E2083" s="39" t="s">
        <v>2189</v>
      </c>
      <c r="G2083" s="3"/>
    </row>
    <row r="2084" spans="5:7">
      <c r="E2084" s="39" t="s">
        <v>2190</v>
      </c>
      <c r="G2084" s="3"/>
    </row>
    <row r="2085" spans="5:7">
      <c r="E2085" s="39" t="s">
        <v>2191</v>
      </c>
      <c r="G2085" s="3"/>
    </row>
    <row r="2086" spans="5:7">
      <c r="E2086" s="39" t="s">
        <v>2192</v>
      </c>
      <c r="G2086" s="3"/>
    </row>
    <row r="2087" spans="5:7">
      <c r="E2087" s="39" t="s">
        <v>2193</v>
      </c>
      <c r="G2087" s="3"/>
    </row>
    <row r="2088" spans="5:7">
      <c r="E2088" s="39" t="s">
        <v>2194</v>
      </c>
      <c r="G2088" s="3"/>
    </row>
    <row r="2089" spans="5:7">
      <c r="E2089" s="39" t="s">
        <v>2195</v>
      </c>
      <c r="G2089" s="3"/>
    </row>
    <row r="2090" spans="5:7">
      <c r="E2090" s="39" t="s">
        <v>2196</v>
      </c>
      <c r="G2090" s="3"/>
    </row>
    <row r="2091" spans="5:7">
      <c r="E2091" s="39" t="s">
        <v>2197</v>
      </c>
      <c r="G2091" s="3"/>
    </row>
    <row r="2092" spans="5:7">
      <c r="E2092" s="39" t="s">
        <v>2198</v>
      </c>
      <c r="G2092" s="3"/>
    </row>
    <row r="2093" spans="5:7">
      <c r="E2093" s="39" t="s">
        <v>2199</v>
      </c>
      <c r="G2093" s="3"/>
    </row>
    <row r="2094" spans="5:7">
      <c r="E2094" s="39" t="s">
        <v>2200</v>
      </c>
      <c r="G2094" s="3"/>
    </row>
    <row r="2095" spans="5:7">
      <c r="E2095" s="39" t="s">
        <v>2201</v>
      </c>
      <c r="G2095" s="3"/>
    </row>
    <row r="2096" spans="5:7">
      <c r="E2096" s="39" t="s">
        <v>2202</v>
      </c>
      <c r="G2096" s="3"/>
    </row>
    <row r="2097" spans="5:7">
      <c r="E2097" s="39" t="s">
        <v>2203</v>
      </c>
      <c r="G2097" s="3"/>
    </row>
    <row r="2098" spans="5:7">
      <c r="E2098" s="39" t="s">
        <v>2204</v>
      </c>
      <c r="G2098" s="3"/>
    </row>
    <row r="2099" spans="5:7">
      <c r="E2099" s="39" t="s">
        <v>2205</v>
      </c>
      <c r="G2099" s="3"/>
    </row>
    <row r="2100" spans="5:7">
      <c r="E2100" s="39" t="s">
        <v>2206</v>
      </c>
      <c r="G2100" s="3"/>
    </row>
    <row r="2101" spans="5:7">
      <c r="E2101" s="39" t="s">
        <v>2207</v>
      </c>
      <c r="G2101" s="3"/>
    </row>
    <row r="2102" spans="5:7">
      <c r="E2102" s="39" t="s">
        <v>2208</v>
      </c>
      <c r="G2102" s="3"/>
    </row>
    <row r="2103" spans="5:7">
      <c r="E2103" s="39" t="s">
        <v>2209</v>
      </c>
      <c r="G2103" s="3"/>
    </row>
    <row r="2104" spans="5:7">
      <c r="E2104" s="39" t="s">
        <v>2210</v>
      </c>
      <c r="G2104" s="3"/>
    </row>
    <row r="2105" spans="5:7">
      <c r="E2105" s="39" t="s">
        <v>2211</v>
      </c>
      <c r="G2105" s="3"/>
    </row>
    <row r="2106" spans="5:7">
      <c r="E2106" s="39" t="s">
        <v>2212</v>
      </c>
      <c r="G2106" s="3"/>
    </row>
    <row r="2107" spans="5:7">
      <c r="E2107" s="39" t="s">
        <v>2213</v>
      </c>
      <c r="G2107" s="3"/>
    </row>
    <row r="2108" spans="5:7">
      <c r="E2108" s="39" t="s">
        <v>2214</v>
      </c>
      <c r="G2108" s="3"/>
    </row>
    <row r="2109" spans="5:7">
      <c r="E2109" s="39" t="s">
        <v>2215</v>
      </c>
      <c r="G2109" s="3"/>
    </row>
    <row r="2110" spans="5:7">
      <c r="E2110" s="39" t="s">
        <v>2216</v>
      </c>
      <c r="G2110" s="3"/>
    </row>
    <row r="2111" spans="5:7">
      <c r="E2111" s="39" t="s">
        <v>2217</v>
      </c>
      <c r="G2111" s="3"/>
    </row>
    <row r="2112" spans="5:7">
      <c r="E2112" s="39" t="s">
        <v>2218</v>
      </c>
      <c r="G2112" s="3"/>
    </row>
    <row r="2113" spans="5:7">
      <c r="E2113" s="39" t="s">
        <v>2219</v>
      </c>
      <c r="G2113" s="3"/>
    </row>
    <row r="2114" spans="5:7">
      <c r="E2114" s="39" t="s">
        <v>2220</v>
      </c>
      <c r="G2114" s="3"/>
    </row>
    <row r="2115" spans="5:7">
      <c r="E2115" s="39" t="s">
        <v>2221</v>
      </c>
      <c r="G2115" s="3"/>
    </row>
    <row r="2116" spans="5:7">
      <c r="E2116" s="39" t="s">
        <v>2222</v>
      </c>
      <c r="G2116" s="3"/>
    </row>
    <row r="2117" spans="5:7">
      <c r="E2117" s="39" t="s">
        <v>2223</v>
      </c>
      <c r="G2117" s="3"/>
    </row>
    <row r="2118" spans="5:7">
      <c r="E2118" s="39" t="s">
        <v>2224</v>
      </c>
      <c r="G2118" s="3"/>
    </row>
    <row r="2119" spans="5:7">
      <c r="E2119" s="39" t="s">
        <v>2225</v>
      </c>
      <c r="G2119" s="3"/>
    </row>
    <row r="2120" spans="5:7">
      <c r="E2120" s="39" t="s">
        <v>2226</v>
      </c>
      <c r="G2120" s="3"/>
    </row>
    <row r="2121" spans="5:7">
      <c r="E2121" s="39" t="s">
        <v>2227</v>
      </c>
      <c r="G2121" s="3"/>
    </row>
    <row r="2122" spans="5:7">
      <c r="E2122" s="39" t="s">
        <v>2228</v>
      </c>
      <c r="G2122" s="3"/>
    </row>
    <row r="2123" spans="5:7">
      <c r="E2123" s="39" t="s">
        <v>2229</v>
      </c>
      <c r="G2123" s="3"/>
    </row>
    <row r="2124" spans="5:7">
      <c r="E2124" s="39" t="s">
        <v>2230</v>
      </c>
      <c r="G2124" s="3"/>
    </row>
    <row r="2125" spans="5:7">
      <c r="E2125" s="39" t="s">
        <v>2231</v>
      </c>
      <c r="G2125" s="3"/>
    </row>
    <row r="2126" spans="5:7">
      <c r="E2126" s="39" t="s">
        <v>2232</v>
      </c>
      <c r="G2126" s="3"/>
    </row>
    <row r="2127" spans="5:7">
      <c r="E2127" s="39" t="s">
        <v>2233</v>
      </c>
      <c r="G2127" s="3"/>
    </row>
    <row r="2128" spans="5:7">
      <c r="E2128" s="39" t="s">
        <v>2234</v>
      </c>
      <c r="G2128" s="3"/>
    </row>
    <row r="2129" spans="5:7">
      <c r="E2129" s="39" t="s">
        <v>2235</v>
      </c>
      <c r="G2129" s="3"/>
    </row>
    <row r="2130" spans="5:7">
      <c r="E2130" s="39" t="s">
        <v>2236</v>
      </c>
      <c r="G2130" s="3"/>
    </row>
    <row r="2131" spans="5:7">
      <c r="E2131" s="39" t="s">
        <v>2237</v>
      </c>
      <c r="G2131" s="3"/>
    </row>
    <row r="2132" spans="5:7">
      <c r="E2132" s="39" t="s">
        <v>2238</v>
      </c>
      <c r="G2132" s="3"/>
    </row>
    <row r="2133" spans="5:7">
      <c r="E2133" s="39" t="s">
        <v>2239</v>
      </c>
      <c r="G2133" s="3"/>
    </row>
    <row r="2134" spans="5:7">
      <c r="E2134" s="39" t="s">
        <v>2240</v>
      </c>
      <c r="G2134" s="3"/>
    </row>
    <row r="2135" spans="5:7">
      <c r="E2135" s="39" t="s">
        <v>2241</v>
      </c>
      <c r="G2135" s="3"/>
    </row>
    <row r="2136" spans="5:7">
      <c r="E2136" s="39" t="s">
        <v>2242</v>
      </c>
      <c r="G2136" s="3"/>
    </row>
    <row r="2137" spans="5:7">
      <c r="E2137" s="39" t="s">
        <v>2243</v>
      </c>
      <c r="G2137" s="3"/>
    </row>
    <row r="2138" spans="5:7">
      <c r="E2138" s="39" t="s">
        <v>2244</v>
      </c>
      <c r="G2138" s="3"/>
    </row>
    <row r="2139" spans="5:7">
      <c r="E2139" s="39" t="s">
        <v>2245</v>
      </c>
      <c r="G2139" s="3"/>
    </row>
    <row r="2140" spans="5:7">
      <c r="E2140" s="39" t="s">
        <v>2246</v>
      </c>
      <c r="G2140" s="3"/>
    </row>
    <row r="2141" spans="5:7">
      <c r="E2141" s="39" t="s">
        <v>2247</v>
      </c>
      <c r="G2141" s="3"/>
    </row>
    <row r="2142" spans="5:7">
      <c r="E2142" s="39" t="s">
        <v>2248</v>
      </c>
      <c r="G2142" s="3"/>
    </row>
    <row r="2143" spans="5:7">
      <c r="E2143" s="39" t="s">
        <v>2249</v>
      </c>
      <c r="G2143" s="3"/>
    </row>
    <row r="2144" spans="5:7">
      <c r="E2144" s="39" t="s">
        <v>2250</v>
      </c>
      <c r="G2144" s="3"/>
    </row>
    <row r="2145" spans="5:7">
      <c r="E2145" s="39" t="s">
        <v>2251</v>
      </c>
      <c r="G2145" s="3"/>
    </row>
    <row r="2146" spans="5:7">
      <c r="E2146" s="39" t="s">
        <v>2252</v>
      </c>
      <c r="G2146" s="3"/>
    </row>
    <row r="2147" spans="5:7">
      <c r="E2147" s="39" t="s">
        <v>2253</v>
      </c>
      <c r="G2147" s="3"/>
    </row>
    <row r="2148" spans="5:7">
      <c r="E2148" s="39" t="s">
        <v>2254</v>
      </c>
      <c r="G2148" s="3"/>
    </row>
    <row r="2149" spans="5:7">
      <c r="E2149" s="39" t="s">
        <v>2255</v>
      </c>
      <c r="G2149" s="3"/>
    </row>
    <row r="2150" spans="5:7">
      <c r="E2150" s="39" t="s">
        <v>2256</v>
      </c>
      <c r="G2150" s="3"/>
    </row>
    <row r="2151" spans="5:7">
      <c r="E2151" s="39" t="s">
        <v>2257</v>
      </c>
      <c r="G2151" s="3"/>
    </row>
    <row r="2152" spans="5:7">
      <c r="E2152" s="39" t="s">
        <v>2258</v>
      </c>
      <c r="G2152" s="3"/>
    </row>
    <row r="2153" spans="5:7">
      <c r="E2153" s="39" t="s">
        <v>2259</v>
      </c>
      <c r="G2153" s="3"/>
    </row>
    <row r="2154" spans="5:7">
      <c r="E2154" s="39" t="s">
        <v>2260</v>
      </c>
      <c r="G2154" s="3"/>
    </row>
    <row r="2155" spans="5:7">
      <c r="E2155" s="39" t="s">
        <v>2261</v>
      </c>
      <c r="G2155" s="3"/>
    </row>
    <row r="2156" spans="5:7">
      <c r="E2156" s="39" t="s">
        <v>2262</v>
      </c>
      <c r="G2156" s="3"/>
    </row>
    <row r="2157" spans="5:7">
      <c r="E2157" s="39" t="s">
        <v>2263</v>
      </c>
      <c r="G2157" s="3"/>
    </row>
    <row r="2158" spans="5:7">
      <c r="E2158" s="39" t="s">
        <v>2264</v>
      </c>
      <c r="G2158" s="3"/>
    </row>
    <row r="2159" spans="5:7">
      <c r="E2159" s="39" t="s">
        <v>2265</v>
      </c>
      <c r="G2159" s="3"/>
    </row>
    <row r="2160" spans="5:7">
      <c r="E2160" s="39" t="s">
        <v>2266</v>
      </c>
      <c r="G2160" s="3"/>
    </row>
    <row r="2161" spans="5:7">
      <c r="E2161" s="39" t="s">
        <v>2267</v>
      </c>
      <c r="G2161" s="3"/>
    </row>
    <row r="2162" spans="5:7">
      <c r="E2162" s="39" t="s">
        <v>2268</v>
      </c>
      <c r="G2162" s="3"/>
    </row>
    <row r="2163" spans="5:7">
      <c r="E2163" s="39" t="s">
        <v>2269</v>
      </c>
      <c r="G2163" s="3"/>
    </row>
    <row r="2164" spans="5:7">
      <c r="E2164" s="39" t="s">
        <v>2270</v>
      </c>
      <c r="G2164" s="3"/>
    </row>
    <row r="2165" spans="5:7">
      <c r="E2165" s="39" t="s">
        <v>2271</v>
      </c>
      <c r="G2165" s="3"/>
    </row>
    <row r="2166" spans="5:7">
      <c r="E2166" s="39" t="s">
        <v>2272</v>
      </c>
      <c r="G2166" s="3"/>
    </row>
    <row r="2167" spans="5:7">
      <c r="E2167" s="39" t="s">
        <v>2273</v>
      </c>
      <c r="G2167" s="3"/>
    </row>
    <row r="2168" spans="5:7">
      <c r="E2168" s="39" t="s">
        <v>2274</v>
      </c>
      <c r="G2168" s="3"/>
    </row>
    <row r="2169" spans="5:7">
      <c r="E2169" s="39" t="s">
        <v>2275</v>
      </c>
      <c r="G2169" s="3"/>
    </row>
    <row r="2170" spans="5:7">
      <c r="E2170" s="39" t="s">
        <v>2276</v>
      </c>
      <c r="G2170" s="3"/>
    </row>
    <row r="2171" spans="5:7">
      <c r="E2171" s="39" t="s">
        <v>2277</v>
      </c>
      <c r="G2171" s="3"/>
    </row>
    <row r="2172" spans="5:7">
      <c r="E2172" s="39" t="s">
        <v>2278</v>
      </c>
      <c r="G2172" s="3"/>
    </row>
    <row r="2173" spans="5:7">
      <c r="E2173" s="39" t="s">
        <v>2279</v>
      </c>
      <c r="G2173" s="3"/>
    </row>
    <row r="2174" spans="5:7">
      <c r="E2174" s="39" t="s">
        <v>2280</v>
      </c>
      <c r="G2174" s="3"/>
    </row>
    <row r="2175" spans="5:7">
      <c r="E2175" s="39" t="s">
        <v>2281</v>
      </c>
      <c r="G2175" s="3"/>
    </row>
    <row r="2176" spans="5:7">
      <c r="E2176" s="39" t="s">
        <v>2282</v>
      </c>
      <c r="G2176" s="3"/>
    </row>
    <row r="2177" spans="5:7">
      <c r="E2177" s="39" t="s">
        <v>2283</v>
      </c>
      <c r="G2177" s="3"/>
    </row>
    <row r="2178" spans="5:7">
      <c r="E2178" s="39" t="s">
        <v>2284</v>
      </c>
      <c r="G2178" s="3"/>
    </row>
    <row r="2179" spans="5:7">
      <c r="E2179" s="39" t="s">
        <v>2285</v>
      </c>
      <c r="G2179" s="3"/>
    </row>
    <row r="2180" spans="5:7">
      <c r="E2180" s="39" t="s">
        <v>2286</v>
      </c>
      <c r="G2180" s="3"/>
    </row>
    <row r="2181" spans="5:7">
      <c r="E2181" s="39" t="s">
        <v>2287</v>
      </c>
      <c r="G2181" s="3"/>
    </row>
    <row r="2182" spans="5:7">
      <c r="E2182" s="39" t="s">
        <v>2288</v>
      </c>
      <c r="G2182" s="3"/>
    </row>
    <row r="2183" spans="5:7">
      <c r="E2183" s="39" t="s">
        <v>2289</v>
      </c>
      <c r="G2183" s="3"/>
    </row>
    <row r="2184" spans="5:7">
      <c r="E2184" s="39" t="s">
        <v>2290</v>
      </c>
      <c r="G2184" s="3"/>
    </row>
    <row r="2185" spans="5:7">
      <c r="E2185" s="39" t="s">
        <v>2291</v>
      </c>
      <c r="G2185" s="3"/>
    </row>
    <row r="2186" spans="5:7">
      <c r="E2186" s="39" t="s">
        <v>2292</v>
      </c>
      <c r="G2186" s="3"/>
    </row>
    <row r="2187" spans="5:7">
      <c r="E2187" s="39" t="s">
        <v>2293</v>
      </c>
      <c r="G2187" s="3"/>
    </row>
    <row r="2188" spans="5:7">
      <c r="E2188" s="39" t="s">
        <v>2294</v>
      </c>
      <c r="G2188" s="3"/>
    </row>
    <row r="2189" spans="5:7">
      <c r="E2189" s="39" t="s">
        <v>2295</v>
      </c>
      <c r="G2189" s="3"/>
    </row>
    <row r="2190" spans="5:7">
      <c r="E2190" s="39" t="s">
        <v>2296</v>
      </c>
      <c r="G2190" s="3"/>
    </row>
    <row r="2191" spans="5:7">
      <c r="E2191" s="39" t="s">
        <v>2297</v>
      </c>
      <c r="G2191" s="3"/>
    </row>
    <row r="2192" spans="5:7">
      <c r="E2192" s="39" t="s">
        <v>2298</v>
      </c>
      <c r="G2192" s="3"/>
    </row>
    <row r="2193" spans="5:7">
      <c r="E2193" s="39" t="s">
        <v>2299</v>
      </c>
      <c r="G2193" s="3"/>
    </row>
    <row r="2194" spans="5:7">
      <c r="E2194" s="39" t="s">
        <v>2300</v>
      </c>
      <c r="G2194" s="3"/>
    </row>
    <row r="2195" spans="5:7">
      <c r="E2195" s="39" t="s">
        <v>2301</v>
      </c>
      <c r="G2195" s="3"/>
    </row>
    <row r="2196" spans="5:7">
      <c r="E2196" s="39" t="s">
        <v>2302</v>
      </c>
      <c r="G2196" s="3"/>
    </row>
    <row r="2197" spans="5:7">
      <c r="E2197" s="39" t="s">
        <v>2303</v>
      </c>
      <c r="G2197" s="3"/>
    </row>
    <row r="2198" spans="5:7">
      <c r="E2198" s="39" t="s">
        <v>2304</v>
      </c>
      <c r="G2198" s="3"/>
    </row>
    <row r="2199" spans="5:7">
      <c r="E2199" s="39" t="s">
        <v>2305</v>
      </c>
      <c r="G2199" s="3"/>
    </row>
    <row r="2200" spans="5:7">
      <c r="E2200" s="39" t="s">
        <v>2306</v>
      </c>
      <c r="G2200" s="3"/>
    </row>
    <row r="2201" spans="5:7">
      <c r="E2201" s="39" t="s">
        <v>2307</v>
      </c>
      <c r="G2201" s="3"/>
    </row>
    <row r="2202" spans="5:7">
      <c r="E2202" s="39" t="s">
        <v>2308</v>
      </c>
      <c r="G2202" s="3"/>
    </row>
    <row r="2203" spans="5:7">
      <c r="E2203" s="39" t="s">
        <v>2309</v>
      </c>
      <c r="G2203" s="3"/>
    </row>
    <row r="2204" spans="5:7">
      <c r="E2204" s="39" t="s">
        <v>2310</v>
      </c>
      <c r="G2204" s="3"/>
    </row>
    <row r="2205" spans="5:7">
      <c r="E2205" s="39" t="s">
        <v>2311</v>
      </c>
      <c r="G2205" s="3"/>
    </row>
    <row r="2206" spans="5:7">
      <c r="E2206" s="39" t="s">
        <v>2312</v>
      </c>
      <c r="G2206" s="3"/>
    </row>
    <row r="2207" spans="5:7">
      <c r="E2207" s="39" t="s">
        <v>2313</v>
      </c>
      <c r="G2207" s="3"/>
    </row>
    <row r="2208" spans="5:7">
      <c r="E2208" s="39" t="s">
        <v>2314</v>
      </c>
      <c r="G2208" s="3"/>
    </row>
    <row r="2209" spans="5:7">
      <c r="E2209" s="39" t="s">
        <v>2315</v>
      </c>
      <c r="G2209" s="3"/>
    </row>
    <row r="2210" spans="5:7">
      <c r="E2210" s="39" t="s">
        <v>2316</v>
      </c>
      <c r="G2210" s="3"/>
    </row>
    <row r="2211" spans="5:7">
      <c r="E2211" s="39" t="s">
        <v>2317</v>
      </c>
      <c r="G2211" s="3"/>
    </row>
    <row r="2212" spans="5:7">
      <c r="E2212" s="39" t="s">
        <v>2318</v>
      </c>
      <c r="G2212" s="3"/>
    </row>
    <row r="2213" spans="5:7">
      <c r="E2213" s="39" t="s">
        <v>2319</v>
      </c>
      <c r="G2213" s="3"/>
    </row>
    <row r="2214" spans="5:7">
      <c r="E2214" s="39" t="s">
        <v>2320</v>
      </c>
      <c r="G2214" s="3"/>
    </row>
    <row r="2215" spans="5:7">
      <c r="E2215" s="39" t="s">
        <v>2321</v>
      </c>
      <c r="G2215" s="3"/>
    </row>
    <row r="2216" spans="5:7">
      <c r="E2216" s="39" t="s">
        <v>2322</v>
      </c>
      <c r="G2216" s="3"/>
    </row>
    <row r="2217" spans="5:7">
      <c r="E2217" s="39" t="s">
        <v>2323</v>
      </c>
      <c r="G2217" s="3"/>
    </row>
    <row r="2218" spans="5:7">
      <c r="E2218" s="39" t="s">
        <v>2324</v>
      </c>
      <c r="G2218" s="3"/>
    </row>
    <row r="2219" spans="5:7">
      <c r="E2219" s="39" t="s">
        <v>2325</v>
      </c>
      <c r="G2219" s="3"/>
    </row>
    <row r="2220" spans="5:7">
      <c r="E2220" s="39" t="s">
        <v>2326</v>
      </c>
      <c r="G2220" s="3"/>
    </row>
    <row r="2221" spans="5:7">
      <c r="E2221" s="39" t="s">
        <v>2327</v>
      </c>
      <c r="G2221" s="3"/>
    </row>
    <row r="2222" spans="5:7">
      <c r="E2222" s="39" t="s">
        <v>2328</v>
      </c>
      <c r="G2222" s="3"/>
    </row>
    <row r="2223" spans="5:7">
      <c r="E2223" s="39" t="s">
        <v>2329</v>
      </c>
      <c r="G2223" s="3"/>
    </row>
    <row r="2224" spans="5:7">
      <c r="E2224" s="39" t="s">
        <v>2330</v>
      </c>
      <c r="G2224" s="3"/>
    </row>
    <row r="2225" spans="5:7">
      <c r="E2225" s="39" t="s">
        <v>2331</v>
      </c>
      <c r="G2225" s="3"/>
    </row>
    <row r="2226" spans="5:7">
      <c r="E2226" s="39" t="s">
        <v>2332</v>
      </c>
      <c r="G2226" s="3"/>
    </row>
    <row r="2227" spans="5:7">
      <c r="E2227" s="39" t="s">
        <v>2333</v>
      </c>
      <c r="G2227" s="3"/>
    </row>
    <row r="2228" spans="5:7">
      <c r="E2228" s="39" t="s">
        <v>2334</v>
      </c>
      <c r="G2228" s="3"/>
    </row>
    <row r="2229" spans="5:7">
      <c r="E2229" s="39" t="s">
        <v>2335</v>
      </c>
      <c r="G2229" s="3"/>
    </row>
    <row r="2230" spans="5:7">
      <c r="E2230" s="39" t="s">
        <v>2336</v>
      </c>
      <c r="G2230" s="3"/>
    </row>
    <row r="2231" spans="5:7">
      <c r="E2231" s="39" t="s">
        <v>2337</v>
      </c>
      <c r="G2231" s="3"/>
    </row>
    <row r="2232" spans="5:7">
      <c r="E2232" s="39" t="s">
        <v>2338</v>
      </c>
      <c r="G2232" s="3"/>
    </row>
    <row r="2233" spans="5:7">
      <c r="E2233" s="39" t="s">
        <v>2339</v>
      </c>
      <c r="G2233" s="3"/>
    </row>
    <row r="2234" spans="5:7">
      <c r="E2234" s="39" t="s">
        <v>2340</v>
      </c>
      <c r="G2234" s="3"/>
    </row>
    <row r="2235" spans="5:7">
      <c r="E2235" s="39" t="s">
        <v>2341</v>
      </c>
      <c r="G2235" s="3"/>
    </row>
    <row r="2236" spans="5:7">
      <c r="E2236" s="39" t="s">
        <v>2342</v>
      </c>
      <c r="G2236" s="3"/>
    </row>
    <row r="2237" spans="5:7">
      <c r="E2237" s="39" t="s">
        <v>2343</v>
      </c>
      <c r="G2237" s="3"/>
    </row>
    <row r="2238" spans="5:7">
      <c r="E2238" s="39" t="s">
        <v>2344</v>
      </c>
      <c r="G2238" s="3"/>
    </row>
    <row r="2239" spans="5:7">
      <c r="E2239" s="39" t="s">
        <v>2345</v>
      </c>
      <c r="G2239" s="3"/>
    </row>
    <row r="2240" spans="5:7">
      <c r="E2240" s="39" t="s">
        <v>2346</v>
      </c>
      <c r="G2240" s="3"/>
    </row>
    <row r="2241" spans="5:7">
      <c r="E2241" s="39" t="s">
        <v>2347</v>
      </c>
      <c r="G2241" s="3"/>
    </row>
    <row r="2242" spans="5:7">
      <c r="E2242" s="39" t="s">
        <v>2348</v>
      </c>
      <c r="G2242" s="3"/>
    </row>
    <row r="2243" spans="5:7">
      <c r="E2243" s="39" t="s">
        <v>2349</v>
      </c>
      <c r="G2243" s="3"/>
    </row>
    <row r="2244" spans="5:7">
      <c r="E2244" s="39" t="s">
        <v>2350</v>
      </c>
      <c r="G2244" s="3"/>
    </row>
    <row r="2245" spans="5:7">
      <c r="E2245" s="39" t="s">
        <v>2351</v>
      </c>
      <c r="G2245" s="3"/>
    </row>
    <row r="2246" spans="5:7">
      <c r="E2246" s="39" t="s">
        <v>2352</v>
      </c>
      <c r="G2246" s="3"/>
    </row>
    <row r="2247" spans="5:7">
      <c r="E2247" s="39" t="s">
        <v>2353</v>
      </c>
      <c r="G2247" s="3"/>
    </row>
    <row r="2248" spans="5:7">
      <c r="E2248" s="39" t="s">
        <v>2354</v>
      </c>
      <c r="G2248" s="3"/>
    </row>
    <row r="2249" spans="5:7">
      <c r="E2249" s="39" t="s">
        <v>2355</v>
      </c>
      <c r="G2249" s="3"/>
    </row>
    <row r="2250" spans="5:7">
      <c r="E2250" s="39" t="s">
        <v>2356</v>
      </c>
      <c r="G2250" s="3"/>
    </row>
    <row r="2251" spans="5:7">
      <c r="E2251" s="39" t="s">
        <v>2357</v>
      </c>
      <c r="G2251" s="3"/>
    </row>
    <row r="2252" spans="5:7">
      <c r="E2252" s="39" t="s">
        <v>2358</v>
      </c>
      <c r="G2252" s="3"/>
    </row>
    <row r="2253" spans="5:7">
      <c r="E2253" s="39" t="s">
        <v>2359</v>
      </c>
      <c r="G2253" s="3"/>
    </row>
    <row r="2254" spans="5:7">
      <c r="E2254" s="39" t="s">
        <v>2360</v>
      </c>
      <c r="G2254" s="3"/>
    </row>
    <row r="2255" spans="5:7">
      <c r="E2255" s="39" t="s">
        <v>2361</v>
      </c>
      <c r="G2255" s="3"/>
    </row>
    <row r="2256" spans="5:7">
      <c r="E2256" s="39" t="s">
        <v>2362</v>
      </c>
      <c r="G2256" s="3"/>
    </row>
    <row r="2257" spans="5:7">
      <c r="E2257" s="39" t="s">
        <v>2363</v>
      </c>
      <c r="G2257" s="3"/>
    </row>
    <row r="2258" spans="5:7">
      <c r="E2258" s="39" t="s">
        <v>2364</v>
      </c>
      <c r="G2258" s="3"/>
    </row>
    <row r="2259" spans="5:7">
      <c r="E2259" s="39" t="s">
        <v>2365</v>
      </c>
      <c r="G2259" s="3"/>
    </row>
    <row r="2260" spans="5:7">
      <c r="E2260" s="39" t="s">
        <v>2366</v>
      </c>
      <c r="G2260" s="3"/>
    </row>
    <row r="2261" spans="5:7">
      <c r="E2261" s="39" t="s">
        <v>2367</v>
      </c>
      <c r="G2261" s="3"/>
    </row>
    <row r="2262" spans="5:7">
      <c r="E2262" s="39" t="s">
        <v>2368</v>
      </c>
      <c r="G2262" s="3"/>
    </row>
    <row r="2263" spans="5:7">
      <c r="E2263" s="39" t="s">
        <v>2369</v>
      </c>
      <c r="G2263" s="3"/>
    </row>
    <row r="2264" spans="5:7">
      <c r="E2264" s="39" t="s">
        <v>2370</v>
      </c>
      <c r="G2264" s="3"/>
    </row>
    <row r="2265" spans="5:7">
      <c r="E2265" s="39" t="s">
        <v>2371</v>
      </c>
      <c r="G2265" s="3"/>
    </row>
    <row r="2266" spans="5:7">
      <c r="E2266" s="39" t="s">
        <v>2372</v>
      </c>
      <c r="G2266" s="3"/>
    </row>
    <row r="2267" spans="5:7">
      <c r="E2267" s="39" t="s">
        <v>2373</v>
      </c>
      <c r="G2267" s="3"/>
    </row>
    <row r="2268" spans="5:7">
      <c r="E2268" s="39" t="s">
        <v>2374</v>
      </c>
      <c r="G2268" s="3"/>
    </row>
    <row r="2269" spans="5:7">
      <c r="E2269" s="39" t="s">
        <v>2375</v>
      </c>
      <c r="G2269" s="3"/>
    </row>
    <row r="2270" spans="5:7">
      <c r="E2270" s="39" t="s">
        <v>2376</v>
      </c>
      <c r="G2270" s="3"/>
    </row>
    <row r="2271" spans="5:7">
      <c r="E2271" s="39" t="s">
        <v>2377</v>
      </c>
      <c r="G2271" s="3"/>
    </row>
    <row r="2272" spans="5:7">
      <c r="E2272" s="39" t="s">
        <v>2378</v>
      </c>
      <c r="G2272" s="3"/>
    </row>
    <row r="2273" spans="5:7">
      <c r="E2273" s="39" t="s">
        <v>2379</v>
      </c>
      <c r="G2273" s="3"/>
    </row>
    <row r="2274" spans="5:7">
      <c r="E2274" s="39" t="s">
        <v>2380</v>
      </c>
      <c r="G2274" s="3"/>
    </row>
    <row r="2275" spans="5:7">
      <c r="E2275" s="39" t="s">
        <v>2381</v>
      </c>
      <c r="G2275" s="3"/>
    </row>
    <row r="2276" spans="5:7">
      <c r="E2276" s="39" t="s">
        <v>2382</v>
      </c>
      <c r="G2276" s="3"/>
    </row>
    <row r="2277" spans="5:7">
      <c r="E2277" s="39" t="s">
        <v>2383</v>
      </c>
      <c r="G2277" s="3"/>
    </row>
    <row r="2278" spans="5:7">
      <c r="E2278" s="39" t="s">
        <v>2384</v>
      </c>
      <c r="G2278" s="3"/>
    </row>
    <row r="2279" spans="5:7">
      <c r="E2279" s="39" t="s">
        <v>2385</v>
      </c>
      <c r="G2279" s="3"/>
    </row>
    <row r="2280" spans="5:7">
      <c r="E2280" s="39" t="s">
        <v>2386</v>
      </c>
      <c r="G2280" s="3"/>
    </row>
    <row r="2281" spans="5:7">
      <c r="E2281" s="39" t="s">
        <v>2387</v>
      </c>
      <c r="G2281" s="3"/>
    </row>
    <row r="2282" spans="5:7">
      <c r="E2282" s="39" t="s">
        <v>2388</v>
      </c>
      <c r="G2282" s="3"/>
    </row>
    <row r="2283" spans="5:7">
      <c r="E2283" s="39" t="s">
        <v>2389</v>
      </c>
      <c r="G2283" s="3"/>
    </row>
    <row r="2284" spans="5:7">
      <c r="E2284" s="39" t="s">
        <v>2390</v>
      </c>
      <c r="G2284" s="3"/>
    </row>
    <row r="2285" spans="5:7">
      <c r="E2285" s="39" t="s">
        <v>2391</v>
      </c>
      <c r="G2285" s="3"/>
    </row>
    <row r="2286" spans="5:7">
      <c r="E2286" s="39" t="s">
        <v>2392</v>
      </c>
      <c r="G2286" s="3"/>
    </row>
    <row r="2287" spans="5:7">
      <c r="E2287" s="39" t="s">
        <v>2393</v>
      </c>
      <c r="G2287" s="3"/>
    </row>
    <row r="2288" spans="5:7">
      <c r="E2288" s="39" t="s">
        <v>2394</v>
      </c>
      <c r="G2288" s="3"/>
    </row>
    <row r="2289" spans="5:7">
      <c r="E2289" s="39" t="s">
        <v>2395</v>
      </c>
      <c r="G2289" s="3"/>
    </row>
    <row r="2290" spans="5:7">
      <c r="E2290" s="39" t="s">
        <v>2396</v>
      </c>
      <c r="G2290" s="3"/>
    </row>
    <row r="2291" spans="5:7">
      <c r="E2291" s="39" t="s">
        <v>2397</v>
      </c>
      <c r="G2291" s="3"/>
    </row>
    <row r="2292" spans="5:7">
      <c r="E2292" s="39" t="s">
        <v>2398</v>
      </c>
      <c r="G2292" s="3"/>
    </row>
    <row r="2293" spans="5:7">
      <c r="E2293" s="39" t="s">
        <v>2399</v>
      </c>
      <c r="G2293" s="3"/>
    </row>
    <row r="2294" spans="5:7">
      <c r="E2294" s="39" t="s">
        <v>2400</v>
      </c>
      <c r="G2294" s="3"/>
    </row>
    <row r="2295" spans="5:7">
      <c r="E2295" s="39" t="s">
        <v>2401</v>
      </c>
      <c r="G2295" s="3"/>
    </row>
    <row r="2296" spans="5:7">
      <c r="E2296" s="39" t="s">
        <v>2402</v>
      </c>
      <c r="G2296" s="3"/>
    </row>
    <row r="2297" spans="5:7">
      <c r="E2297" s="39" t="s">
        <v>2403</v>
      </c>
      <c r="G2297" s="3"/>
    </row>
    <row r="2298" spans="5:7">
      <c r="E2298" s="39" t="s">
        <v>2404</v>
      </c>
      <c r="G2298" s="3"/>
    </row>
    <row r="2299" spans="5:7">
      <c r="E2299" s="39" t="s">
        <v>2405</v>
      </c>
      <c r="G2299" s="3"/>
    </row>
    <row r="2300" spans="5:7">
      <c r="E2300" s="39" t="s">
        <v>2406</v>
      </c>
      <c r="G2300" s="3"/>
    </row>
    <row r="2301" spans="5:7">
      <c r="E2301" s="39" t="s">
        <v>2407</v>
      </c>
      <c r="G2301" s="3"/>
    </row>
    <row r="2302" spans="5:7">
      <c r="E2302" s="39" t="s">
        <v>2408</v>
      </c>
      <c r="G2302" s="3"/>
    </row>
    <row r="2303" spans="5:7">
      <c r="E2303" s="39" t="s">
        <v>2409</v>
      </c>
      <c r="G2303" s="3"/>
    </row>
    <row r="2304" spans="5:7">
      <c r="E2304" s="39" t="s">
        <v>2410</v>
      </c>
      <c r="G2304" s="3"/>
    </row>
    <row r="2305" spans="5:7">
      <c r="E2305" s="39" t="s">
        <v>2411</v>
      </c>
      <c r="G2305" s="3"/>
    </row>
    <row r="2306" spans="5:7">
      <c r="E2306" s="39" t="s">
        <v>2412</v>
      </c>
      <c r="G2306" s="3"/>
    </row>
    <row r="2307" spans="5:7">
      <c r="E2307" s="39" t="s">
        <v>2413</v>
      </c>
      <c r="G2307" s="3"/>
    </row>
    <row r="2308" spans="5:7">
      <c r="E2308" s="39" t="s">
        <v>2414</v>
      </c>
      <c r="G2308" s="3"/>
    </row>
    <row r="2309" spans="5:7">
      <c r="E2309" s="39" t="s">
        <v>2415</v>
      </c>
      <c r="G2309" s="3"/>
    </row>
    <row r="2310" spans="5:7">
      <c r="E2310" s="39" t="s">
        <v>2416</v>
      </c>
      <c r="G2310" s="3"/>
    </row>
    <row r="2311" spans="5:7">
      <c r="E2311" s="39" t="s">
        <v>2417</v>
      </c>
      <c r="G2311" s="3"/>
    </row>
    <row r="2312" spans="5:7">
      <c r="E2312" s="39" t="s">
        <v>2418</v>
      </c>
      <c r="G2312" s="3"/>
    </row>
    <row r="2313" spans="5:7">
      <c r="E2313" s="39" t="s">
        <v>2419</v>
      </c>
      <c r="G2313" s="3"/>
    </row>
    <row r="2314" spans="5:7">
      <c r="E2314" s="39" t="s">
        <v>2420</v>
      </c>
      <c r="G2314" s="3"/>
    </row>
    <row r="2315" spans="5:7">
      <c r="E2315" s="39" t="s">
        <v>2421</v>
      </c>
      <c r="G2315" s="3"/>
    </row>
    <row r="2316" spans="5:7">
      <c r="E2316" s="39" t="s">
        <v>2422</v>
      </c>
      <c r="G2316" s="3"/>
    </row>
    <row r="2317" spans="5:7">
      <c r="E2317" s="39" t="s">
        <v>2423</v>
      </c>
      <c r="G2317" s="3"/>
    </row>
    <row r="2318" spans="5:7">
      <c r="E2318" s="39" t="s">
        <v>2424</v>
      </c>
      <c r="G2318" s="3"/>
    </row>
    <row r="2319" spans="5:7">
      <c r="E2319" s="39" t="s">
        <v>2425</v>
      </c>
      <c r="G2319" s="3"/>
    </row>
    <row r="2320" spans="5:7">
      <c r="E2320" s="39" t="s">
        <v>2426</v>
      </c>
      <c r="G2320" s="3"/>
    </row>
    <row r="2321" spans="5:7">
      <c r="E2321" s="39" t="s">
        <v>2427</v>
      </c>
      <c r="G2321" s="3"/>
    </row>
    <row r="2322" spans="5:7">
      <c r="E2322" s="39" t="s">
        <v>2428</v>
      </c>
      <c r="G2322" s="3"/>
    </row>
    <row r="2323" spans="5:7">
      <c r="E2323" s="39" t="s">
        <v>2429</v>
      </c>
      <c r="G2323" s="3"/>
    </row>
    <row r="2324" spans="5:7">
      <c r="E2324" s="39" t="s">
        <v>2430</v>
      </c>
      <c r="G2324" s="3"/>
    </row>
    <row r="2325" spans="5:7">
      <c r="E2325" s="39" t="s">
        <v>2431</v>
      </c>
      <c r="G2325" s="3"/>
    </row>
    <row r="2326" spans="5:7">
      <c r="E2326" s="39" t="s">
        <v>2432</v>
      </c>
      <c r="G2326" s="3"/>
    </row>
    <row r="2327" spans="5:7">
      <c r="E2327" s="39" t="s">
        <v>2433</v>
      </c>
      <c r="G2327" s="3"/>
    </row>
    <row r="2328" spans="5:7">
      <c r="E2328" s="39" t="s">
        <v>2434</v>
      </c>
      <c r="G2328" s="3"/>
    </row>
    <row r="2329" spans="5:7">
      <c r="E2329" s="39" t="s">
        <v>2435</v>
      </c>
      <c r="G2329" s="3"/>
    </row>
    <row r="2330" spans="5:7">
      <c r="E2330" s="39" t="s">
        <v>2436</v>
      </c>
      <c r="G2330" s="3"/>
    </row>
    <row r="2331" spans="5:7">
      <c r="E2331" s="39" t="s">
        <v>2437</v>
      </c>
      <c r="G2331" s="3"/>
    </row>
    <row r="2332" spans="5:7">
      <c r="E2332" s="39" t="s">
        <v>2438</v>
      </c>
      <c r="G2332" s="3"/>
    </row>
    <row r="2333" spans="5:7">
      <c r="E2333" s="39" t="s">
        <v>2439</v>
      </c>
      <c r="G2333" s="3"/>
    </row>
    <row r="2334" spans="5:7">
      <c r="E2334" s="39" t="s">
        <v>2440</v>
      </c>
      <c r="G2334" s="3"/>
    </row>
    <row r="2335" spans="5:7">
      <c r="E2335" s="39" t="s">
        <v>2441</v>
      </c>
      <c r="G2335" s="3"/>
    </row>
    <row r="2336" spans="5:7">
      <c r="E2336" s="39" t="s">
        <v>2442</v>
      </c>
      <c r="G2336" s="3"/>
    </row>
    <row r="2337" spans="5:7">
      <c r="E2337" s="39" t="s">
        <v>2443</v>
      </c>
      <c r="G2337" s="3"/>
    </row>
    <row r="2338" spans="5:7">
      <c r="E2338" s="39" t="s">
        <v>2444</v>
      </c>
      <c r="G2338" s="3"/>
    </row>
    <row r="2339" spans="5:7">
      <c r="E2339" s="39" t="s">
        <v>2445</v>
      </c>
      <c r="G2339" s="3"/>
    </row>
    <row r="2340" spans="5:7">
      <c r="E2340" s="39" t="s">
        <v>2446</v>
      </c>
      <c r="G2340" s="3"/>
    </row>
    <row r="2341" spans="5:7">
      <c r="E2341" s="39" t="s">
        <v>2447</v>
      </c>
      <c r="G2341" s="3"/>
    </row>
    <row r="2342" spans="5:7">
      <c r="E2342" s="39" t="s">
        <v>2448</v>
      </c>
      <c r="G2342" s="3"/>
    </row>
    <row r="2343" spans="5:7">
      <c r="E2343" s="39" t="s">
        <v>2449</v>
      </c>
      <c r="G2343" s="3"/>
    </row>
    <row r="2344" spans="5:7">
      <c r="E2344" s="39" t="s">
        <v>2450</v>
      </c>
      <c r="G2344" s="3"/>
    </row>
    <row r="2345" spans="5:7">
      <c r="E2345" s="39" t="s">
        <v>2451</v>
      </c>
      <c r="G2345" s="3"/>
    </row>
    <row r="2346" spans="5:7">
      <c r="E2346" s="39" t="s">
        <v>2452</v>
      </c>
      <c r="G2346" s="3"/>
    </row>
    <row r="2347" spans="5:7">
      <c r="E2347" s="39" t="s">
        <v>2453</v>
      </c>
      <c r="G2347" s="3"/>
    </row>
    <row r="2348" spans="5:7">
      <c r="E2348" s="39" t="s">
        <v>2454</v>
      </c>
      <c r="G2348" s="3"/>
    </row>
    <row r="2349" spans="5:7">
      <c r="E2349" s="39" t="s">
        <v>2455</v>
      </c>
      <c r="G2349" s="3"/>
    </row>
    <row r="2350" spans="5:7">
      <c r="E2350" s="39" t="s">
        <v>2456</v>
      </c>
      <c r="G2350" s="3"/>
    </row>
    <row r="2351" spans="5:7">
      <c r="E2351" s="39" t="s">
        <v>2457</v>
      </c>
      <c r="G2351" s="3"/>
    </row>
    <row r="2352" spans="5:7">
      <c r="E2352" s="39" t="s">
        <v>2458</v>
      </c>
      <c r="G2352" s="3"/>
    </row>
    <row r="2353" spans="5:7">
      <c r="E2353" s="39" t="s">
        <v>2459</v>
      </c>
      <c r="G2353" s="3"/>
    </row>
    <row r="2354" spans="5:7">
      <c r="E2354" s="39" t="s">
        <v>2460</v>
      </c>
      <c r="G2354" s="3"/>
    </row>
    <row r="2355" spans="5:7">
      <c r="E2355" s="39" t="s">
        <v>2461</v>
      </c>
      <c r="G2355" s="3"/>
    </row>
    <row r="2356" spans="5:7">
      <c r="E2356" s="39" t="s">
        <v>2462</v>
      </c>
      <c r="G2356" s="3"/>
    </row>
    <row r="2357" spans="5:7">
      <c r="E2357" s="39" t="s">
        <v>2463</v>
      </c>
      <c r="G2357" s="3"/>
    </row>
    <row r="2358" spans="5:7">
      <c r="E2358" s="39" t="s">
        <v>2464</v>
      </c>
      <c r="G2358" s="3"/>
    </row>
    <row r="2359" spans="5:7">
      <c r="E2359" s="39" t="s">
        <v>2465</v>
      </c>
      <c r="G2359" s="3"/>
    </row>
    <row r="2360" spans="5:7">
      <c r="E2360" s="39" t="s">
        <v>2466</v>
      </c>
      <c r="G2360" s="3"/>
    </row>
    <row r="2361" spans="5:7">
      <c r="E2361" s="39" t="s">
        <v>2467</v>
      </c>
      <c r="G2361" s="3"/>
    </row>
    <row r="2362" spans="5:7">
      <c r="E2362" s="39" t="s">
        <v>2468</v>
      </c>
      <c r="G2362" s="3"/>
    </row>
    <row r="2363" spans="5:7">
      <c r="E2363" s="39" t="s">
        <v>2469</v>
      </c>
      <c r="G2363" s="3"/>
    </row>
    <row r="2364" spans="5:7">
      <c r="E2364" s="39" t="s">
        <v>2470</v>
      </c>
      <c r="G2364" s="3"/>
    </row>
    <row r="2365" spans="5:7">
      <c r="E2365" s="39" t="s">
        <v>2471</v>
      </c>
      <c r="G2365" s="3"/>
    </row>
    <row r="2366" spans="5:7">
      <c r="E2366" s="39" t="s">
        <v>2472</v>
      </c>
      <c r="G2366" s="3"/>
    </row>
    <row r="2367" spans="5:7">
      <c r="E2367" s="39" t="s">
        <v>2473</v>
      </c>
      <c r="G2367" s="3"/>
    </row>
    <row r="2368" spans="5:7">
      <c r="E2368" s="39" t="s">
        <v>2474</v>
      </c>
      <c r="G2368" s="3"/>
    </row>
    <row r="2369" spans="5:7">
      <c r="E2369" s="39" t="s">
        <v>2475</v>
      </c>
      <c r="G2369" s="3"/>
    </row>
    <row r="2370" spans="5:7">
      <c r="E2370" s="39" t="s">
        <v>2476</v>
      </c>
      <c r="G2370" s="3"/>
    </row>
    <row r="2371" spans="5:7">
      <c r="E2371" s="39" t="s">
        <v>2477</v>
      </c>
      <c r="G2371" s="3"/>
    </row>
    <row r="2372" spans="5:7">
      <c r="E2372" s="39" t="s">
        <v>2478</v>
      </c>
      <c r="G2372" s="3"/>
    </row>
    <row r="2373" spans="5:7">
      <c r="E2373" s="39" t="s">
        <v>2479</v>
      </c>
      <c r="G2373" s="3"/>
    </row>
    <row r="2374" spans="5:7">
      <c r="E2374" s="39" t="s">
        <v>2480</v>
      </c>
      <c r="G2374" s="3"/>
    </row>
    <row r="2375" spans="5:7">
      <c r="E2375" s="39" t="s">
        <v>2481</v>
      </c>
      <c r="G2375" s="3"/>
    </row>
    <row r="2376" spans="5:7">
      <c r="E2376" s="39" t="s">
        <v>2482</v>
      </c>
      <c r="G2376" s="3"/>
    </row>
    <row r="2377" spans="5:7">
      <c r="E2377" s="39" t="s">
        <v>2483</v>
      </c>
      <c r="G2377" s="3"/>
    </row>
    <row r="2378" spans="5:7">
      <c r="E2378" s="39" t="s">
        <v>2484</v>
      </c>
      <c r="G2378" s="3"/>
    </row>
    <row r="2379" spans="5:7">
      <c r="E2379" s="39" t="s">
        <v>2485</v>
      </c>
      <c r="G2379" s="3"/>
    </row>
    <row r="2380" spans="5:7">
      <c r="E2380" s="39" t="s">
        <v>2486</v>
      </c>
      <c r="G2380" s="3"/>
    </row>
    <row r="2381" spans="5:7">
      <c r="E2381" s="39" t="s">
        <v>2487</v>
      </c>
      <c r="G2381" s="3"/>
    </row>
    <row r="2382" spans="5:7">
      <c r="E2382" s="39" t="s">
        <v>2488</v>
      </c>
      <c r="G2382" s="3"/>
    </row>
    <row r="2383" spans="5:7">
      <c r="E2383" s="39" t="s">
        <v>2489</v>
      </c>
      <c r="G2383" s="3"/>
    </row>
    <row r="2384" spans="5:7">
      <c r="E2384" s="39" t="s">
        <v>2490</v>
      </c>
      <c r="G2384" s="3"/>
    </row>
    <row r="2385" spans="5:7">
      <c r="E2385" s="39" t="s">
        <v>2491</v>
      </c>
      <c r="G2385" s="3"/>
    </row>
    <row r="2386" spans="5:7">
      <c r="E2386" s="39" t="s">
        <v>2492</v>
      </c>
      <c r="G2386" s="3"/>
    </row>
    <row r="2387" spans="5:7">
      <c r="E2387" s="39" t="s">
        <v>2493</v>
      </c>
      <c r="G2387" s="3"/>
    </row>
    <row r="2388" spans="5:7">
      <c r="E2388" s="39" t="s">
        <v>2494</v>
      </c>
      <c r="G2388" s="3"/>
    </row>
    <row r="2389" spans="5:7">
      <c r="E2389" s="39" t="s">
        <v>2495</v>
      </c>
      <c r="G2389" s="3"/>
    </row>
    <row r="2390" spans="5:7">
      <c r="E2390" s="39" t="s">
        <v>2496</v>
      </c>
      <c r="G2390" s="3"/>
    </row>
    <row r="2391" spans="5:7">
      <c r="E2391" s="39" t="s">
        <v>2497</v>
      </c>
      <c r="G2391" s="3"/>
    </row>
    <row r="2392" spans="5:7">
      <c r="E2392" s="39" t="s">
        <v>2498</v>
      </c>
      <c r="G2392" s="3"/>
    </row>
    <row r="2393" spans="5:7">
      <c r="E2393" s="39" t="s">
        <v>2499</v>
      </c>
      <c r="G2393" s="3"/>
    </row>
    <row r="2394" spans="5:7">
      <c r="E2394" s="39" t="s">
        <v>2500</v>
      </c>
      <c r="G2394" s="3"/>
    </row>
    <row r="2395" spans="5:7">
      <c r="E2395" s="39" t="s">
        <v>2501</v>
      </c>
      <c r="G2395" s="3"/>
    </row>
    <row r="2396" spans="5:7">
      <c r="E2396" s="39" t="s">
        <v>2502</v>
      </c>
      <c r="G2396" s="3"/>
    </row>
    <row r="2397" spans="5:7">
      <c r="E2397" s="39" t="s">
        <v>2503</v>
      </c>
      <c r="G2397" s="3"/>
    </row>
    <row r="2398" spans="5:7">
      <c r="E2398" s="39" t="s">
        <v>2504</v>
      </c>
      <c r="G2398" s="3"/>
    </row>
    <row r="2399" spans="5:7">
      <c r="E2399" s="39" t="s">
        <v>2505</v>
      </c>
      <c r="G2399" s="3"/>
    </row>
    <row r="2400" spans="5:7">
      <c r="E2400" s="39" t="s">
        <v>2506</v>
      </c>
      <c r="G2400" s="3"/>
    </row>
    <row r="2401" spans="5:7">
      <c r="E2401" s="39" t="s">
        <v>2507</v>
      </c>
      <c r="G2401" s="3"/>
    </row>
    <row r="2402" spans="5:7">
      <c r="E2402" s="39" t="s">
        <v>2508</v>
      </c>
      <c r="G2402" s="3"/>
    </row>
    <row r="2403" spans="5:7">
      <c r="E2403" s="39" t="s">
        <v>2509</v>
      </c>
      <c r="G2403" s="3"/>
    </row>
    <row r="2404" spans="5:7">
      <c r="E2404" s="39" t="s">
        <v>2510</v>
      </c>
      <c r="G2404" s="3"/>
    </row>
    <row r="2405" spans="5:7">
      <c r="E2405" s="39" t="s">
        <v>2511</v>
      </c>
      <c r="G2405" s="3"/>
    </row>
    <row r="2406" spans="5:7">
      <c r="E2406" s="39" t="s">
        <v>2512</v>
      </c>
      <c r="G2406" s="3"/>
    </row>
    <row r="2407" spans="5:7">
      <c r="E2407" s="39" t="s">
        <v>2513</v>
      </c>
      <c r="G2407" s="3"/>
    </row>
    <row r="2408" spans="5:7">
      <c r="E2408" s="39" t="s">
        <v>2514</v>
      </c>
      <c r="G2408" s="3"/>
    </row>
    <row r="2409" spans="5:7">
      <c r="E2409" s="39" t="s">
        <v>2515</v>
      </c>
      <c r="G2409" s="3"/>
    </row>
    <row r="2410" spans="5:7">
      <c r="E2410" s="39" t="s">
        <v>2516</v>
      </c>
      <c r="G2410" s="3"/>
    </row>
    <row r="2411" spans="5:7">
      <c r="E2411" s="39" t="s">
        <v>2517</v>
      </c>
      <c r="G2411" s="3"/>
    </row>
    <row r="2412" spans="5:7">
      <c r="E2412" s="39" t="s">
        <v>2518</v>
      </c>
      <c r="G2412" s="3"/>
    </row>
    <row r="2413" spans="5:7">
      <c r="E2413" s="39" t="s">
        <v>2519</v>
      </c>
      <c r="G2413" s="3"/>
    </row>
    <row r="2414" spans="5:7">
      <c r="E2414" s="39" t="s">
        <v>2520</v>
      </c>
      <c r="G2414" s="3"/>
    </row>
    <row r="2415" spans="5:7">
      <c r="E2415" s="39" t="s">
        <v>2521</v>
      </c>
      <c r="G2415" s="3"/>
    </row>
    <row r="2416" spans="5:7">
      <c r="E2416" s="39" t="s">
        <v>2522</v>
      </c>
      <c r="G2416" s="3"/>
    </row>
    <row r="2417" spans="5:7">
      <c r="E2417" s="39" t="s">
        <v>2523</v>
      </c>
      <c r="G2417" s="3"/>
    </row>
    <row r="2418" spans="5:7">
      <c r="E2418" s="39" t="s">
        <v>2524</v>
      </c>
      <c r="G2418" s="3"/>
    </row>
    <row r="2419" spans="5:7">
      <c r="E2419" s="39" t="s">
        <v>2525</v>
      </c>
      <c r="G2419" s="3"/>
    </row>
    <row r="2420" spans="5:7">
      <c r="E2420" s="39" t="s">
        <v>2526</v>
      </c>
      <c r="G2420" s="3"/>
    </row>
    <row r="2421" spans="5:7">
      <c r="E2421" s="39" t="s">
        <v>2527</v>
      </c>
      <c r="G2421" s="3"/>
    </row>
    <row r="2422" spans="5:7">
      <c r="E2422" s="39" t="s">
        <v>2528</v>
      </c>
      <c r="G2422" s="3"/>
    </row>
    <row r="2423" spans="5:7">
      <c r="E2423" s="39" t="s">
        <v>2529</v>
      </c>
      <c r="G2423" s="3"/>
    </row>
    <row r="2424" spans="5:7">
      <c r="E2424" s="39" t="s">
        <v>2530</v>
      </c>
      <c r="G2424" s="3"/>
    </row>
    <row r="2425" spans="5:7">
      <c r="E2425" s="39" t="s">
        <v>2531</v>
      </c>
      <c r="G2425" s="3"/>
    </row>
    <row r="2426" spans="5:7">
      <c r="E2426" s="39" t="s">
        <v>2532</v>
      </c>
      <c r="G2426" s="3"/>
    </row>
    <row r="2427" spans="5:7">
      <c r="E2427" s="39" t="s">
        <v>2533</v>
      </c>
      <c r="G2427" s="3"/>
    </row>
    <row r="2428" spans="5:7">
      <c r="E2428" s="39" t="s">
        <v>2534</v>
      </c>
      <c r="G2428" s="3"/>
    </row>
    <row r="2429" spans="5:7">
      <c r="E2429" s="39" t="s">
        <v>2535</v>
      </c>
      <c r="G2429" s="3"/>
    </row>
    <row r="2430" spans="5:7">
      <c r="E2430" s="39" t="s">
        <v>2536</v>
      </c>
      <c r="G2430" s="3"/>
    </row>
    <row r="2431" spans="5:7">
      <c r="E2431" s="39" t="s">
        <v>2537</v>
      </c>
      <c r="G2431" s="3"/>
    </row>
    <row r="2432" spans="5:7">
      <c r="E2432" s="39" t="s">
        <v>2538</v>
      </c>
      <c r="G2432" s="3"/>
    </row>
    <row r="2433" spans="5:7">
      <c r="E2433" s="39" t="s">
        <v>2539</v>
      </c>
      <c r="G2433" s="3"/>
    </row>
    <row r="2434" spans="5:7">
      <c r="E2434" s="39" t="s">
        <v>2540</v>
      </c>
      <c r="G2434" s="3"/>
    </row>
    <row r="2435" spans="5:7">
      <c r="E2435" s="39" t="s">
        <v>2541</v>
      </c>
      <c r="G2435" s="3"/>
    </row>
    <row r="2436" spans="5:7">
      <c r="E2436" s="39" t="s">
        <v>2542</v>
      </c>
      <c r="G2436" s="3"/>
    </row>
    <row r="2437" spans="5:7">
      <c r="E2437" s="39" t="s">
        <v>2543</v>
      </c>
      <c r="G2437" s="3"/>
    </row>
    <row r="2438" spans="5:7">
      <c r="E2438" s="39" t="s">
        <v>2544</v>
      </c>
      <c r="G2438" s="3"/>
    </row>
    <row r="2439" spans="5:7">
      <c r="E2439" s="39" t="s">
        <v>2545</v>
      </c>
      <c r="G2439" s="3"/>
    </row>
    <row r="2440" spans="5:7">
      <c r="E2440" s="39" t="s">
        <v>2546</v>
      </c>
      <c r="G2440" s="3"/>
    </row>
    <row r="2441" spans="5:7">
      <c r="E2441" s="39" t="s">
        <v>2547</v>
      </c>
      <c r="G2441" s="3"/>
    </row>
    <row r="2442" spans="5:7">
      <c r="E2442" s="39" t="s">
        <v>2548</v>
      </c>
      <c r="G2442" s="3"/>
    </row>
    <row r="2443" spans="5:7">
      <c r="E2443" s="39" t="s">
        <v>2549</v>
      </c>
      <c r="G2443" s="3"/>
    </row>
    <row r="2444" spans="5:7">
      <c r="E2444" s="39" t="s">
        <v>2550</v>
      </c>
      <c r="G2444" s="3"/>
    </row>
    <row r="2445" spans="5:7">
      <c r="E2445" s="39" t="s">
        <v>2551</v>
      </c>
      <c r="G2445" s="3"/>
    </row>
    <row r="2446" spans="5:7">
      <c r="E2446" s="39" t="s">
        <v>2552</v>
      </c>
      <c r="G2446" s="3"/>
    </row>
    <row r="2447" spans="5:7">
      <c r="E2447" s="39" t="s">
        <v>2553</v>
      </c>
      <c r="G2447" s="3"/>
    </row>
    <row r="2448" spans="5:7">
      <c r="E2448" s="39" t="s">
        <v>2554</v>
      </c>
      <c r="G2448" s="3"/>
    </row>
    <row r="2449" spans="5:7">
      <c r="E2449" s="39" t="s">
        <v>2555</v>
      </c>
      <c r="G2449" s="3"/>
    </row>
    <row r="2450" spans="5:7">
      <c r="E2450" s="39" t="s">
        <v>2556</v>
      </c>
      <c r="G2450" s="3"/>
    </row>
    <row r="2451" spans="5:7">
      <c r="E2451" s="39" t="s">
        <v>2557</v>
      </c>
      <c r="G2451" s="3"/>
    </row>
    <row r="2452" spans="5:7">
      <c r="E2452" s="39" t="s">
        <v>2558</v>
      </c>
      <c r="G2452" s="3"/>
    </row>
    <row r="2453" spans="5:7">
      <c r="E2453" s="39" t="s">
        <v>2559</v>
      </c>
      <c r="G2453" s="3"/>
    </row>
    <row r="2454" spans="5:7">
      <c r="E2454" s="39" t="s">
        <v>2560</v>
      </c>
      <c r="G2454" s="3"/>
    </row>
    <row r="2455" spans="5:7">
      <c r="E2455" s="39" t="s">
        <v>2561</v>
      </c>
      <c r="G2455" s="3"/>
    </row>
    <row r="2456" spans="5:7">
      <c r="E2456" s="39" t="s">
        <v>2562</v>
      </c>
      <c r="G2456" s="3"/>
    </row>
    <row r="2457" spans="5:7">
      <c r="E2457" s="39" t="s">
        <v>2563</v>
      </c>
      <c r="G2457" s="3"/>
    </row>
    <row r="2458" spans="5:7">
      <c r="E2458" s="39" t="s">
        <v>2564</v>
      </c>
      <c r="G2458" s="3"/>
    </row>
    <row r="2459" spans="5:7">
      <c r="E2459" s="39" t="s">
        <v>2565</v>
      </c>
      <c r="G2459" s="3"/>
    </row>
    <row r="2460" spans="5:7">
      <c r="E2460" s="39" t="s">
        <v>2566</v>
      </c>
      <c r="G2460" s="3"/>
    </row>
    <row r="2461" spans="5:7">
      <c r="E2461" s="39" t="s">
        <v>2567</v>
      </c>
      <c r="G2461" s="3"/>
    </row>
    <row r="2462" spans="5:7">
      <c r="E2462" s="39" t="s">
        <v>2568</v>
      </c>
      <c r="G2462" s="3"/>
    </row>
    <row r="2463" spans="5:7">
      <c r="E2463" s="39" t="s">
        <v>2569</v>
      </c>
      <c r="G2463" s="3"/>
    </row>
    <row r="2464" spans="5:7">
      <c r="E2464" s="39" t="s">
        <v>2570</v>
      </c>
      <c r="G2464" s="3"/>
    </row>
    <row r="2465" spans="5:7">
      <c r="E2465" s="39" t="s">
        <v>2571</v>
      </c>
      <c r="G2465" s="3"/>
    </row>
    <row r="2466" spans="5:7">
      <c r="E2466" s="39" t="s">
        <v>2572</v>
      </c>
      <c r="G2466" s="3"/>
    </row>
    <row r="2467" spans="5:7">
      <c r="E2467" s="39" t="s">
        <v>2573</v>
      </c>
      <c r="G2467" s="3"/>
    </row>
    <row r="2468" spans="5:7">
      <c r="E2468" s="39" t="s">
        <v>2574</v>
      </c>
      <c r="G2468" s="3"/>
    </row>
    <row r="2469" spans="5:7">
      <c r="E2469" s="39" t="s">
        <v>2575</v>
      </c>
      <c r="G2469" s="3"/>
    </row>
    <row r="2470" spans="5:7">
      <c r="E2470" s="39" t="s">
        <v>2576</v>
      </c>
      <c r="G2470" s="3"/>
    </row>
    <row r="2471" spans="5:7">
      <c r="E2471" s="39" t="s">
        <v>2577</v>
      </c>
      <c r="G2471" s="3"/>
    </row>
    <row r="2472" spans="5:7">
      <c r="E2472" s="39" t="s">
        <v>2578</v>
      </c>
      <c r="G2472" s="3"/>
    </row>
    <row r="2473" spans="5:7">
      <c r="E2473" s="39" t="s">
        <v>2579</v>
      </c>
      <c r="G2473" s="3"/>
    </row>
    <row r="2474" spans="5:7">
      <c r="E2474" s="39" t="s">
        <v>2580</v>
      </c>
      <c r="G2474" s="3"/>
    </row>
    <row r="2475" spans="5:7">
      <c r="E2475" s="39" t="s">
        <v>2581</v>
      </c>
      <c r="G2475" s="3"/>
    </row>
    <row r="2476" spans="5:7">
      <c r="E2476" s="39" t="s">
        <v>2582</v>
      </c>
      <c r="G2476" s="3"/>
    </row>
    <row r="2477" spans="5:7">
      <c r="E2477" s="39" t="s">
        <v>2583</v>
      </c>
      <c r="G2477" s="3"/>
    </row>
    <row r="2478" spans="5:7">
      <c r="E2478" s="39" t="s">
        <v>2584</v>
      </c>
      <c r="G2478" s="3"/>
    </row>
    <row r="2479" spans="5:7">
      <c r="E2479" s="39" t="s">
        <v>2585</v>
      </c>
      <c r="G2479" s="3"/>
    </row>
    <row r="2480" spans="5:7">
      <c r="E2480" s="39" t="s">
        <v>2586</v>
      </c>
      <c r="G2480" s="3"/>
    </row>
    <row r="2481" spans="5:7">
      <c r="E2481" s="39" t="s">
        <v>2587</v>
      </c>
      <c r="G2481" s="3"/>
    </row>
    <row r="2482" spans="5:7">
      <c r="E2482" s="39" t="s">
        <v>2588</v>
      </c>
      <c r="G2482" s="3"/>
    </row>
    <row r="2483" spans="5:7">
      <c r="E2483" s="39" t="s">
        <v>2589</v>
      </c>
      <c r="G2483" s="3"/>
    </row>
    <row r="2484" spans="5:7">
      <c r="E2484" s="39" t="s">
        <v>2590</v>
      </c>
      <c r="G2484" s="3"/>
    </row>
    <row r="2485" spans="5:7">
      <c r="E2485" s="39" t="s">
        <v>2591</v>
      </c>
      <c r="G2485" s="3"/>
    </row>
    <row r="2486" spans="5:7">
      <c r="E2486" s="39" t="s">
        <v>2592</v>
      </c>
      <c r="G2486" s="3"/>
    </row>
    <row r="2487" spans="5:7">
      <c r="E2487" s="39" t="s">
        <v>2593</v>
      </c>
      <c r="G2487" s="3"/>
    </row>
    <row r="2488" spans="5:7">
      <c r="E2488" s="39" t="s">
        <v>2594</v>
      </c>
      <c r="G2488" s="3"/>
    </row>
    <row r="2489" spans="5:7">
      <c r="E2489" s="39" t="s">
        <v>2595</v>
      </c>
      <c r="G2489" s="3"/>
    </row>
    <row r="2490" spans="5:7">
      <c r="E2490" s="39" t="s">
        <v>2596</v>
      </c>
      <c r="G2490" s="3"/>
    </row>
    <row r="2491" spans="5:7">
      <c r="E2491" s="39" t="s">
        <v>2597</v>
      </c>
      <c r="G2491" s="3"/>
    </row>
    <row r="2492" spans="5:7">
      <c r="E2492" s="39" t="s">
        <v>2598</v>
      </c>
      <c r="G2492" s="3"/>
    </row>
    <row r="2493" spans="5:7">
      <c r="E2493" s="39" t="s">
        <v>2599</v>
      </c>
      <c r="G2493" s="3"/>
    </row>
    <row r="2494" spans="5:7">
      <c r="E2494" s="39" t="s">
        <v>2600</v>
      </c>
      <c r="G2494" s="3"/>
    </row>
    <row r="2495" spans="5:7">
      <c r="E2495" s="39" t="s">
        <v>2601</v>
      </c>
      <c r="G2495" s="3"/>
    </row>
    <row r="2496" spans="5:7">
      <c r="E2496" s="39" t="s">
        <v>2602</v>
      </c>
      <c r="G2496" s="3"/>
    </row>
    <row r="2497" spans="5:7">
      <c r="E2497" s="39" t="s">
        <v>2603</v>
      </c>
      <c r="G2497" s="3"/>
    </row>
    <row r="2498" spans="5:7">
      <c r="E2498" s="39" t="s">
        <v>2604</v>
      </c>
      <c r="G2498" s="3"/>
    </row>
    <row r="2499" spans="5:7">
      <c r="E2499" s="39" t="s">
        <v>2605</v>
      </c>
      <c r="G2499" s="3"/>
    </row>
    <row r="2500" spans="5:7">
      <c r="E2500" s="39" t="s">
        <v>2606</v>
      </c>
      <c r="G2500" s="3"/>
    </row>
    <row r="2501" spans="5:7">
      <c r="E2501" s="39" t="s">
        <v>2607</v>
      </c>
      <c r="G2501" s="3"/>
    </row>
    <row r="2502" spans="5:7">
      <c r="E2502" s="39" t="s">
        <v>2608</v>
      </c>
      <c r="G2502" s="3"/>
    </row>
    <row r="2503" spans="5:7">
      <c r="E2503" s="39" t="s">
        <v>2609</v>
      </c>
      <c r="G2503" s="3"/>
    </row>
    <row r="2504" spans="5:7">
      <c r="E2504" s="39" t="s">
        <v>2610</v>
      </c>
      <c r="G2504" s="3"/>
    </row>
    <row r="2505" spans="5:7">
      <c r="E2505" s="39" t="s">
        <v>2611</v>
      </c>
      <c r="G2505" s="3"/>
    </row>
    <row r="2506" spans="5:7">
      <c r="E2506" s="39" t="s">
        <v>2612</v>
      </c>
      <c r="G2506" s="3"/>
    </row>
    <row r="2507" spans="5:7">
      <c r="E2507" s="39" t="s">
        <v>2613</v>
      </c>
      <c r="G2507" s="3"/>
    </row>
    <row r="2508" spans="5:7">
      <c r="E2508" s="39" t="s">
        <v>2614</v>
      </c>
      <c r="G2508" s="3"/>
    </row>
    <row r="2509" spans="5:7">
      <c r="E2509" s="39" t="s">
        <v>2615</v>
      </c>
      <c r="G2509" s="3"/>
    </row>
    <row r="2510" spans="5:7">
      <c r="E2510" s="39" t="s">
        <v>2616</v>
      </c>
      <c r="G2510" s="3"/>
    </row>
    <row r="2511" spans="5:7">
      <c r="E2511" s="39" t="s">
        <v>2617</v>
      </c>
      <c r="G2511" s="3"/>
    </row>
    <row r="2512" spans="5:7">
      <c r="E2512" s="39" t="s">
        <v>2618</v>
      </c>
      <c r="G2512" s="3"/>
    </row>
    <row r="2513" spans="5:7">
      <c r="E2513" s="39" t="s">
        <v>2619</v>
      </c>
      <c r="G2513" s="3"/>
    </row>
    <row r="2514" spans="5:7">
      <c r="E2514" s="39" t="s">
        <v>2620</v>
      </c>
      <c r="G2514" s="3"/>
    </row>
    <row r="2515" spans="5:7">
      <c r="E2515" s="39" t="s">
        <v>2621</v>
      </c>
      <c r="G2515" s="3"/>
    </row>
    <row r="2516" spans="5:7">
      <c r="E2516" s="39" t="s">
        <v>2622</v>
      </c>
      <c r="G2516" s="3"/>
    </row>
    <row r="2517" spans="5:7">
      <c r="E2517" s="39" t="s">
        <v>2623</v>
      </c>
      <c r="G2517" s="3"/>
    </row>
    <row r="2518" spans="5:7">
      <c r="E2518" s="39" t="s">
        <v>2624</v>
      </c>
      <c r="G2518" s="3"/>
    </row>
    <row r="2519" spans="5:7">
      <c r="E2519" s="39" t="s">
        <v>2625</v>
      </c>
      <c r="G2519" s="3"/>
    </row>
    <row r="2520" spans="5:7">
      <c r="E2520" s="39" t="s">
        <v>2626</v>
      </c>
      <c r="G2520" s="3"/>
    </row>
    <row r="2521" spans="5:7">
      <c r="E2521" s="39" t="s">
        <v>2627</v>
      </c>
      <c r="G2521" s="3"/>
    </row>
    <row r="2522" spans="5:7">
      <c r="E2522" s="39" t="s">
        <v>2628</v>
      </c>
      <c r="G2522" s="3"/>
    </row>
    <row r="2523" spans="5:7">
      <c r="E2523" s="39" t="s">
        <v>2629</v>
      </c>
      <c r="G2523" s="3"/>
    </row>
    <row r="2524" spans="5:7">
      <c r="E2524" s="39" t="s">
        <v>2630</v>
      </c>
      <c r="G2524" s="3"/>
    </row>
    <row r="2525" spans="5:7">
      <c r="E2525" s="39" t="s">
        <v>2631</v>
      </c>
      <c r="G2525" s="3"/>
    </row>
    <row r="2526" spans="5:7">
      <c r="E2526" s="39" t="s">
        <v>2632</v>
      </c>
      <c r="G2526" s="3"/>
    </row>
    <row r="2527" spans="5:7">
      <c r="E2527" s="39" t="s">
        <v>2633</v>
      </c>
      <c r="G2527" s="3"/>
    </row>
    <row r="2528" spans="5:7">
      <c r="E2528" s="39" t="s">
        <v>2634</v>
      </c>
      <c r="G2528" s="3"/>
    </row>
    <row r="2529" spans="5:7">
      <c r="E2529" s="39" t="s">
        <v>2635</v>
      </c>
      <c r="G2529" s="3"/>
    </row>
    <row r="2530" spans="5:7">
      <c r="E2530" s="39" t="s">
        <v>2636</v>
      </c>
      <c r="G2530" s="3"/>
    </row>
    <row r="2531" spans="5:7">
      <c r="E2531" s="39" t="s">
        <v>2637</v>
      </c>
      <c r="G2531" s="3"/>
    </row>
    <row r="2532" spans="5:7">
      <c r="E2532" s="39" t="s">
        <v>2638</v>
      </c>
      <c r="G2532" s="3"/>
    </row>
    <row r="2533" spans="5:7">
      <c r="E2533" s="39" t="s">
        <v>2639</v>
      </c>
      <c r="G2533" s="3"/>
    </row>
    <row r="2534" spans="5:7">
      <c r="E2534" s="39" t="s">
        <v>2640</v>
      </c>
      <c r="G2534" s="3"/>
    </row>
    <row r="2535" spans="5:7">
      <c r="E2535" s="39" t="s">
        <v>2641</v>
      </c>
      <c r="G2535" s="3"/>
    </row>
    <row r="2536" spans="5:7">
      <c r="E2536" s="39" t="s">
        <v>2642</v>
      </c>
      <c r="G2536" s="3"/>
    </row>
    <row r="2537" spans="5:7">
      <c r="E2537" s="39" t="s">
        <v>2643</v>
      </c>
      <c r="G2537" s="3"/>
    </row>
    <row r="2538" spans="5:7">
      <c r="E2538" s="39" t="s">
        <v>2644</v>
      </c>
      <c r="G2538" s="3"/>
    </row>
    <row r="2539" spans="5:7">
      <c r="E2539" s="39" t="s">
        <v>2645</v>
      </c>
      <c r="G2539" s="3"/>
    </row>
    <row r="2540" spans="5:7">
      <c r="E2540" s="39" t="s">
        <v>2646</v>
      </c>
      <c r="G2540" s="3"/>
    </row>
    <row r="2541" spans="5:7">
      <c r="E2541" s="39" t="s">
        <v>2647</v>
      </c>
      <c r="G2541" s="3"/>
    </row>
    <row r="2542" spans="5:7">
      <c r="E2542" s="39" t="s">
        <v>2648</v>
      </c>
      <c r="G2542" s="3"/>
    </row>
    <row r="2543" spans="5:7">
      <c r="E2543" s="39" t="s">
        <v>2649</v>
      </c>
      <c r="G2543" s="3"/>
    </row>
    <row r="2544" spans="5:7">
      <c r="E2544" s="39" t="s">
        <v>2650</v>
      </c>
      <c r="G2544" s="3"/>
    </row>
    <row r="2545" spans="5:7">
      <c r="E2545" s="39" t="s">
        <v>2651</v>
      </c>
      <c r="G2545" s="3"/>
    </row>
    <row r="2546" spans="5:7">
      <c r="E2546" s="39" t="s">
        <v>2652</v>
      </c>
      <c r="G2546" s="3"/>
    </row>
    <row r="2547" spans="5:7">
      <c r="E2547" s="39" t="s">
        <v>2653</v>
      </c>
      <c r="G2547" s="3"/>
    </row>
    <row r="2548" spans="5:7">
      <c r="E2548" s="39" t="s">
        <v>2654</v>
      </c>
      <c r="G2548" s="3"/>
    </row>
    <row r="2549" spans="5:7">
      <c r="E2549" s="39" t="s">
        <v>2655</v>
      </c>
      <c r="G2549" s="3"/>
    </row>
    <row r="2550" spans="5:7">
      <c r="E2550" s="39" t="s">
        <v>2656</v>
      </c>
      <c r="G2550" s="3"/>
    </row>
    <row r="2551" spans="5:7">
      <c r="E2551" s="39" t="s">
        <v>2657</v>
      </c>
      <c r="G2551" s="3"/>
    </row>
    <row r="2552" spans="5:7">
      <c r="E2552" s="39" t="s">
        <v>2658</v>
      </c>
      <c r="G2552" s="3"/>
    </row>
    <row r="2553" spans="5:7">
      <c r="E2553" s="39" t="s">
        <v>2659</v>
      </c>
      <c r="G2553" s="3"/>
    </row>
    <row r="2554" spans="5:7">
      <c r="E2554" s="39" t="s">
        <v>2660</v>
      </c>
      <c r="G2554" s="3"/>
    </row>
    <row r="2555" spans="5:7">
      <c r="E2555" s="39" t="s">
        <v>2661</v>
      </c>
      <c r="G2555" s="3"/>
    </row>
    <row r="2556" spans="5:7">
      <c r="E2556" s="39" t="s">
        <v>2662</v>
      </c>
      <c r="G2556" s="3"/>
    </row>
    <row r="2557" spans="5:7">
      <c r="E2557" s="39" t="s">
        <v>2663</v>
      </c>
      <c r="G2557" s="3"/>
    </row>
    <row r="2558" spans="5:7">
      <c r="E2558" s="39" t="s">
        <v>2664</v>
      </c>
      <c r="G2558" s="3"/>
    </row>
    <row r="2559" spans="5:7">
      <c r="E2559" s="39" t="s">
        <v>2665</v>
      </c>
      <c r="G2559" s="3"/>
    </row>
    <row r="2560" spans="5:7">
      <c r="E2560" s="39" t="s">
        <v>2666</v>
      </c>
      <c r="G2560" s="3"/>
    </row>
    <row r="2561" spans="5:7">
      <c r="E2561" s="39" t="s">
        <v>2667</v>
      </c>
      <c r="G2561" s="3"/>
    </row>
    <row r="2562" spans="5:7">
      <c r="E2562" s="39" t="s">
        <v>2668</v>
      </c>
      <c r="G2562" s="3"/>
    </row>
    <row r="2563" spans="5:7">
      <c r="E2563" s="39" t="s">
        <v>2669</v>
      </c>
      <c r="G2563" s="3"/>
    </row>
    <row r="2564" spans="5:7">
      <c r="E2564" s="39" t="s">
        <v>2670</v>
      </c>
      <c r="G2564" s="3"/>
    </row>
    <row r="2565" spans="5:7">
      <c r="E2565" s="39" t="s">
        <v>2671</v>
      </c>
      <c r="G2565" s="3"/>
    </row>
    <row r="2566" spans="5:7">
      <c r="E2566" s="39" t="s">
        <v>2672</v>
      </c>
      <c r="G2566" s="3"/>
    </row>
    <row r="2567" spans="5:7">
      <c r="E2567" s="39" t="s">
        <v>2673</v>
      </c>
      <c r="G2567" s="3"/>
    </row>
    <row r="2568" spans="5:7">
      <c r="E2568" s="39" t="s">
        <v>2674</v>
      </c>
      <c r="G2568" s="3"/>
    </row>
    <row r="2569" spans="5:7">
      <c r="E2569" s="39" t="s">
        <v>2675</v>
      </c>
      <c r="G2569" s="3"/>
    </row>
    <row r="2570" spans="5:7">
      <c r="E2570" s="39" t="s">
        <v>2676</v>
      </c>
      <c r="G2570" s="3"/>
    </row>
    <row r="2571" spans="5:7">
      <c r="E2571" s="39" t="s">
        <v>2677</v>
      </c>
      <c r="G2571" s="3"/>
    </row>
    <row r="2572" spans="5:7">
      <c r="E2572" s="39" t="s">
        <v>2678</v>
      </c>
      <c r="G2572" s="3"/>
    </row>
    <row r="2573" spans="5:7">
      <c r="E2573" s="39" t="s">
        <v>2679</v>
      </c>
      <c r="G2573" s="3"/>
    </row>
    <row r="2574" spans="5:7">
      <c r="E2574" s="39" t="s">
        <v>2680</v>
      </c>
      <c r="G2574" s="3"/>
    </row>
    <row r="2575" spans="5:7">
      <c r="E2575" s="39" t="s">
        <v>2681</v>
      </c>
      <c r="G2575" s="3"/>
    </row>
    <row r="2576" spans="5:7">
      <c r="E2576" s="39" t="s">
        <v>2682</v>
      </c>
      <c r="G2576" s="3"/>
    </row>
    <row r="2577" spans="5:7">
      <c r="E2577" s="39" t="s">
        <v>2683</v>
      </c>
      <c r="G2577" s="3"/>
    </row>
    <row r="2578" spans="5:7">
      <c r="E2578" s="39" t="s">
        <v>2684</v>
      </c>
      <c r="G2578" s="3"/>
    </row>
    <row r="2579" spans="5:7">
      <c r="E2579" s="39" t="s">
        <v>2685</v>
      </c>
      <c r="G2579" s="3"/>
    </row>
    <row r="2580" spans="5:7">
      <c r="E2580" s="39" t="s">
        <v>2686</v>
      </c>
      <c r="G2580" s="3"/>
    </row>
    <row r="2581" spans="5:7">
      <c r="E2581" s="39" t="s">
        <v>2687</v>
      </c>
      <c r="G2581" s="3"/>
    </row>
    <row r="2582" spans="5:7">
      <c r="E2582" s="39" t="s">
        <v>2688</v>
      </c>
      <c r="G2582" s="3"/>
    </row>
    <row r="2583" spans="5:7">
      <c r="E2583" s="39" t="s">
        <v>2689</v>
      </c>
      <c r="G2583" s="3"/>
    </row>
    <row r="2584" spans="5:7">
      <c r="E2584" s="39" t="s">
        <v>2690</v>
      </c>
      <c r="G2584" s="3"/>
    </row>
    <row r="2585" spans="5:7">
      <c r="E2585" s="39" t="s">
        <v>2691</v>
      </c>
      <c r="G2585" s="3"/>
    </row>
    <row r="2586" spans="5:7">
      <c r="E2586" s="39" t="s">
        <v>2692</v>
      </c>
      <c r="G2586" s="3"/>
    </row>
    <row r="2587" spans="5:7">
      <c r="E2587" s="39" t="s">
        <v>2693</v>
      </c>
      <c r="G2587" s="3"/>
    </row>
    <row r="2588" spans="5:7">
      <c r="E2588" s="39" t="s">
        <v>2694</v>
      </c>
      <c r="G2588" s="3"/>
    </row>
    <row r="2589" spans="5:7">
      <c r="E2589" s="39" t="s">
        <v>2695</v>
      </c>
      <c r="G2589" s="3"/>
    </row>
    <row r="2590" spans="5:7">
      <c r="E2590" s="39" t="s">
        <v>2696</v>
      </c>
      <c r="G2590" s="3"/>
    </row>
    <row r="2591" spans="5:7">
      <c r="E2591" s="39" t="s">
        <v>2697</v>
      </c>
      <c r="G2591" s="3"/>
    </row>
    <row r="2592" spans="5:7">
      <c r="E2592" s="39" t="s">
        <v>2698</v>
      </c>
      <c r="G2592" s="3"/>
    </row>
    <row r="2593" spans="5:7">
      <c r="E2593" s="39" t="s">
        <v>2699</v>
      </c>
      <c r="G2593" s="3"/>
    </row>
    <row r="2594" spans="5:7">
      <c r="E2594" s="39" t="s">
        <v>2700</v>
      </c>
      <c r="G2594" s="3"/>
    </row>
    <row r="2595" spans="5:7">
      <c r="E2595" s="39" t="s">
        <v>2701</v>
      </c>
      <c r="G2595" s="3"/>
    </row>
    <row r="2596" spans="5:7">
      <c r="E2596" s="39" t="s">
        <v>2702</v>
      </c>
      <c r="G2596" s="3"/>
    </row>
    <row r="2597" spans="5:7">
      <c r="E2597" s="39" t="s">
        <v>2703</v>
      </c>
      <c r="G2597" s="3"/>
    </row>
    <row r="2598" spans="5:7">
      <c r="E2598" s="39" t="s">
        <v>2704</v>
      </c>
      <c r="G2598" s="3"/>
    </row>
    <row r="2599" spans="5:7">
      <c r="E2599" s="39" t="s">
        <v>2705</v>
      </c>
      <c r="G2599" s="3"/>
    </row>
    <row r="2600" spans="5:7">
      <c r="E2600" s="39" t="s">
        <v>2706</v>
      </c>
      <c r="G2600" s="3"/>
    </row>
    <row r="2601" spans="5:7">
      <c r="E2601" s="39" t="s">
        <v>2707</v>
      </c>
      <c r="G2601" s="3"/>
    </row>
    <row r="2602" spans="5:7">
      <c r="E2602" s="39" t="s">
        <v>2708</v>
      </c>
      <c r="G2602" s="3"/>
    </row>
    <row r="2603" spans="5:7">
      <c r="E2603" s="39" t="s">
        <v>2709</v>
      </c>
      <c r="G2603" s="3"/>
    </row>
    <row r="2604" spans="5:7">
      <c r="E2604" s="39" t="s">
        <v>2710</v>
      </c>
      <c r="G2604" s="3"/>
    </row>
    <row r="2605" spans="5:7">
      <c r="E2605" s="39" t="s">
        <v>2711</v>
      </c>
      <c r="G2605" s="3"/>
    </row>
    <row r="2606" spans="5:7">
      <c r="E2606" s="39" t="s">
        <v>2712</v>
      </c>
      <c r="G2606" s="3"/>
    </row>
    <row r="2607" spans="5:7">
      <c r="E2607" s="39" t="s">
        <v>2713</v>
      </c>
      <c r="G2607" s="3"/>
    </row>
    <row r="2608" spans="5:7">
      <c r="E2608" s="39" t="s">
        <v>2714</v>
      </c>
      <c r="G2608" s="3"/>
    </row>
    <row r="2609" spans="5:7">
      <c r="E2609" s="39" t="s">
        <v>2715</v>
      </c>
      <c r="G2609" s="3"/>
    </row>
    <row r="2610" spans="5:7">
      <c r="E2610" s="39" t="s">
        <v>2716</v>
      </c>
      <c r="G2610" s="3"/>
    </row>
    <row r="2611" spans="5:7">
      <c r="E2611" s="39" t="s">
        <v>2717</v>
      </c>
      <c r="G2611" s="3"/>
    </row>
    <row r="2612" spans="5:7">
      <c r="E2612" s="39" t="s">
        <v>2718</v>
      </c>
      <c r="G2612" s="3"/>
    </row>
    <row r="2613" spans="5:7">
      <c r="E2613" s="39" t="s">
        <v>2719</v>
      </c>
      <c r="G2613" s="3"/>
    </row>
    <row r="2614" spans="5:7">
      <c r="E2614" s="39" t="s">
        <v>2720</v>
      </c>
      <c r="G2614" s="3"/>
    </row>
    <row r="2615" spans="5:7">
      <c r="E2615" s="39" t="s">
        <v>2721</v>
      </c>
      <c r="G2615" s="3"/>
    </row>
    <row r="2616" spans="5:7">
      <c r="E2616" s="39" t="s">
        <v>2722</v>
      </c>
      <c r="G2616" s="3"/>
    </row>
    <row r="2617" spans="5:7">
      <c r="E2617" s="39" t="s">
        <v>2723</v>
      </c>
      <c r="G2617" s="3"/>
    </row>
    <row r="2618" spans="5:7">
      <c r="E2618" s="39" t="s">
        <v>2724</v>
      </c>
      <c r="G2618" s="3"/>
    </row>
    <row r="2619" spans="5:7">
      <c r="E2619" s="39" t="s">
        <v>2725</v>
      </c>
      <c r="G2619" s="3"/>
    </row>
    <row r="2620" spans="5:7">
      <c r="E2620" s="39" t="s">
        <v>2726</v>
      </c>
      <c r="G2620" s="3"/>
    </row>
    <row r="2621" spans="5:7">
      <c r="E2621" s="39" t="s">
        <v>2727</v>
      </c>
      <c r="G2621" s="3"/>
    </row>
    <row r="2622" spans="5:7">
      <c r="E2622" s="39" t="s">
        <v>2728</v>
      </c>
      <c r="G2622" s="3"/>
    </row>
    <row r="2623" spans="5:7">
      <c r="E2623" s="39" t="s">
        <v>2729</v>
      </c>
      <c r="G2623" s="3"/>
    </row>
    <row r="2624" spans="5:7">
      <c r="E2624" s="39" t="s">
        <v>2730</v>
      </c>
      <c r="G2624" s="3"/>
    </row>
    <row r="2625" spans="5:7">
      <c r="E2625" s="39" t="s">
        <v>2731</v>
      </c>
      <c r="G2625" s="3"/>
    </row>
    <row r="2626" spans="5:7">
      <c r="E2626" s="39" t="s">
        <v>2732</v>
      </c>
      <c r="G2626" s="3"/>
    </row>
    <row r="2627" spans="5:7">
      <c r="E2627" s="39" t="s">
        <v>2733</v>
      </c>
      <c r="G2627" s="3"/>
    </row>
    <row r="2628" spans="5:7">
      <c r="E2628" s="39" t="s">
        <v>2734</v>
      </c>
      <c r="G2628" s="3"/>
    </row>
    <row r="2629" spans="5:7">
      <c r="E2629" s="39" t="s">
        <v>2735</v>
      </c>
      <c r="G2629" s="3"/>
    </row>
    <row r="2630" spans="5:7">
      <c r="E2630" s="39" t="s">
        <v>2736</v>
      </c>
      <c r="G2630" s="3"/>
    </row>
    <row r="2631" spans="5:7">
      <c r="E2631" s="39" t="s">
        <v>2737</v>
      </c>
      <c r="G2631" s="3"/>
    </row>
    <row r="2632" spans="5:7">
      <c r="E2632" s="39" t="s">
        <v>2738</v>
      </c>
      <c r="G2632" s="3"/>
    </row>
    <row r="2633" spans="5:7">
      <c r="E2633" s="39" t="s">
        <v>2739</v>
      </c>
      <c r="G2633" s="3"/>
    </row>
    <row r="2634" spans="5:7">
      <c r="E2634" s="39" t="s">
        <v>2740</v>
      </c>
      <c r="G2634" s="3"/>
    </row>
    <row r="2635" spans="5:7">
      <c r="E2635" s="39" t="s">
        <v>2741</v>
      </c>
      <c r="G2635" s="3"/>
    </row>
    <row r="2636" spans="5:7">
      <c r="E2636" s="39" t="s">
        <v>2742</v>
      </c>
      <c r="G2636" s="3"/>
    </row>
    <row r="2637" spans="5:7">
      <c r="E2637" s="39" t="s">
        <v>2743</v>
      </c>
      <c r="G2637" s="3"/>
    </row>
    <row r="2638" spans="5:7">
      <c r="E2638" s="39" t="s">
        <v>2744</v>
      </c>
      <c r="G2638" s="3"/>
    </row>
    <row r="2639" spans="5:7">
      <c r="E2639" s="39" t="s">
        <v>2745</v>
      </c>
      <c r="G2639" s="3"/>
    </row>
    <row r="2640" spans="5:7">
      <c r="E2640" s="39" t="s">
        <v>2746</v>
      </c>
      <c r="G2640" s="3"/>
    </row>
    <row r="2641" spans="5:7">
      <c r="E2641" s="39" t="s">
        <v>2747</v>
      </c>
      <c r="G2641" s="3"/>
    </row>
    <row r="2642" spans="5:7">
      <c r="E2642" s="39" t="s">
        <v>2748</v>
      </c>
      <c r="G2642" s="3"/>
    </row>
    <row r="2643" spans="5:7">
      <c r="E2643" s="39" t="s">
        <v>2749</v>
      </c>
      <c r="G2643" s="3"/>
    </row>
    <row r="2644" spans="5:7">
      <c r="E2644" s="39" t="s">
        <v>2750</v>
      </c>
      <c r="G2644" s="3"/>
    </row>
    <row r="2645" spans="5:7">
      <c r="E2645" s="39" t="s">
        <v>2751</v>
      </c>
      <c r="G2645" s="3"/>
    </row>
    <row r="2646" spans="5:7">
      <c r="E2646" s="39" t="s">
        <v>2752</v>
      </c>
      <c r="G2646" s="3"/>
    </row>
    <row r="2647" spans="5:7">
      <c r="E2647" s="39" t="s">
        <v>2753</v>
      </c>
      <c r="G2647" s="3"/>
    </row>
    <row r="2648" spans="5:7">
      <c r="E2648" s="39" t="s">
        <v>2754</v>
      </c>
      <c r="G2648" s="3"/>
    </row>
    <row r="2649" spans="5:7">
      <c r="E2649" s="39" t="s">
        <v>2755</v>
      </c>
      <c r="G2649" s="3"/>
    </row>
    <row r="2650" spans="5:7">
      <c r="E2650" s="39" t="s">
        <v>2756</v>
      </c>
      <c r="G2650" s="3"/>
    </row>
    <row r="2651" spans="5:7">
      <c r="E2651" s="39" t="s">
        <v>2757</v>
      </c>
      <c r="G2651" s="3"/>
    </row>
    <row r="2652" spans="5:7">
      <c r="E2652" s="39" t="s">
        <v>2758</v>
      </c>
      <c r="G2652" s="3"/>
    </row>
    <row r="2653" spans="5:7">
      <c r="E2653" s="39" t="s">
        <v>2759</v>
      </c>
      <c r="G2653" s="3"/>
    </row>
    <row r="2654" spans="5:7">
      <c r="E2654" s="39" t="s">
        <v>2760</v>
      </c>
      <c r="G2654" s="3"/>
    </row>
    <row r="2655" spans="5:7">
      <c r="E2655" s="39" t="s">
        <v>2761</v>
      </c>
      <c r="G2655" s="3"/>
    </row>
    <row r="2656" spans="5:7">
      <c r="E2656" s="39" t="s">
        <v>2762</v>
      </c>
      <c r="G2656" s="3"/>
    </row>
    <row r="2657" spans="5:7">
      <c r="E2657" s="39" t="s">
        <v>2763</v>
      </c>
      <c r="G2657" s="3"/>
    </row>
    <row r="2658" spans="5:7">
      <c r="E2658" s="39" t="s">
        <v>2764</v>
      </c>
      <c r="G2658" s="3"/>
    </row>
    <row r="2659" spans="5:7">
      <c r="E2659" s="39" t="s">
        <v>2765</v>
      </c>
      <c r="G2659" s="3"/>
    </row>
    <row r="2660" spans="5:7">
      <c r="E2660" s="39" t="s">
        <v>2766</v>
      </c>
      <c r="G2660" s="3"/>
    </row>
    <row r="2661" spans="5:7">
      <c r="E2661" s="39" t="s">
        <v>2767</v>
      </c>
      <c r="G2661" s="3"/>
    </row>
    <row r="2662" spans="5:7">
      <c r="E2662" s="39" t="s">
        <v>2768</v>
      </c>
      <c r="G2662" s="3"/>
    </row>
    <row r="2663" spans="5:7">
      <c r="E2663" s="39" t="s">
        <v>2769</v>
      </c>
      <c r="G2663" s="3"/>
    </row>
    <row r="2664" spans="5:7">
      <c r="E2664" s="39" t="s">
        <v>2770</v>
      </c>
      <c r="G2664" s="3"/>
    </row>
    <row r="2665" spans="5:7">
      <c r="E2665" s="39" t="s">
        <v>2771</v>
      </c>
      <c r="G2665" s="3"/>
    </row>
    <row r="2666" spans="5:7">
      <c r="E2666" s="39" t="s">
        <v>2772</v>
      </c>
      <c r="G2666" s="3"/>
    </row>
    <row r="2667" spans="5:7">
      <c r="E2667" s="39" t="s">
        <v>2773</v>
      </c>
      <c r="G2667" s="3"/>
    </row>
    <row r="2668" spans="5:7">
      <c r="E2668" s="39" t="s">
        <v>2774</v>
      </c>
      <c r="G2668" s="3"/>
    </row>
    <row r="2669" spans="5:7">
      <c r="E2669" s="39" t="s">
        <v>2775</v>
      </c>
      <c r="G2669" s="3"/>
    </row>
    <row r="2670" spans="5:7">
      <c r="E2670" s="39" t="s">
        <v>2776</v>
      </c>
      <c r="G2670" s="3"/>
    </row>
    <row r="2671" spans="5:7">
      <c r="E2671" s="39" t="s">
        <v>2777</v>
      </c>
      <c r="G2671" s="3"/>
    </row>
    <row r="2672" spans="5:7">
      <c r="E2672" s="39" t="s">
        <v>2778</v>
      </c>
      <c r="G2672" s="3"/>
    </row>
    <row r="2673" spans="5:7">
      <c r="E2673" s="39" t="s">
        <v>2779</v>
      </c>
      <c r="G2673" s="3"/>
    </row>
    <row r="2674" spans="5:7">
      <c r="E2674" s="39" t="s">
        <v>2780</v>
      </c>
      <c r="G2674" s="3"/>
    </row>
    <row r="2675" spans="5:7">
      <c r="E2675" s="39" t="s">
        <v>2781</v>
      </c>
      <c r="G2675" s="3"/>
    </row>
    <row r="2676" spans="5:7">
      <c r="E2676" s="39" t="s">
        <v>2782</v>
      </c>
      <c r="G2676" s="3"/>
    </row>
    <row r="2677" spans="5:7">
      <c r="E2677" s="39" t="s">
        <v>2783</v>
      </c>
      <c r="G2677" s="3"/>
    </row>
    <row r="2678" spans="5:7">
      <c r="E2678" s="39" t="s">
        <v>2784</v>
      </c>
      <c r="G2678" s="3"/>
    </row>
    <row r="2679" spans="5:7">
      <c r="E2679" s="39" t="s">
        <v>2785</v>
      </c>
      <c r="G2679" s="3"/>
    </row>
    <row r="2680" spans="5:7">
      <c r="E2680" s="39" t="s">
        <v>2786</v>
      </c>
      <c r="G2680" s="3"/>
    </row>
    <row r="2681" spans="5:7">
      <c r="E2681" s="39" t="s">
        <v>2787</v>
      </c>
      <c r="G2681" s="3"/>
    </row>
    <row r="2682" spans="5:7">
      <c r="E2682" s="39" t="s">
        <v>2788</v>
      </c>
      <c r="G2682" s="3"/>
    </row>
    <row r="2683" spans="5:7">
      <c r="E2683" s="39" t="s">
        <v>2789</v>
      </c>
      <c r="G2683" s="3"/>
    </row>
    <row r="2684" spans="5:7">
      <c r="E2684" s="39" t="s">
        <v>2790</v>
      </c>
      <c r="G2684" s="3"/>
    </row>
    <row r="2685" spans="5:7">
      <c r="E2685" s="39" t="s">
        <v>2791</v>
      </c>
      <c r="G2685" s="3"/>
    </row>
    <row r="2686" spans="5:7">
      <c r="E2686" s="39" t="s">
        <v>2792</v>
      </c>
      <c r="G2686" s="3"/>
    </row>
    <row r="2687" spans="5:7">
      <c r="E2687" s="39" t="s">
        <v>2793</v>
      </c>
      <c r="G2687" s="3"/>
    </row>
    <row r="2688" spans="5:7">
      <c r="E2688" s="39" t="s">
        <v>2794</v>
      </c>
      <c r="G2688" s="3"/>
    </row>
    <row r="2689" spans="5:7">
      <c r="E2689" s="39" t="s">
        <v>2795</v>
      </c>
      <c r="G2689" s="3"/>
    </row>
    <row r="2690" spans="5:7">
      <c r="E2690" s="39" t="s">
        <v>2796</v>
      </c>
      <c r="G2690" s="3"/>
    </row>
    <row r="2691" spans="5:7">
      <c r="E2691" s="39" t="s">
        <v>2797</v>
      </c>
      <c r="G2691" s="3"/>
    </row>
    <row r="2692" spans="5:7">
      <c r="E2692" s="39" t="s">
        <v>2798</v>
      </c>
      <c r="G2692" s="3"/>
    </row>
    <row r="2693" spans="5:7">
      <c r="E2693" s="39" t="s">
        <v>2799</v>
      </c>
      <c r="G2693" s="3"/>
    </row>
    <row r="2694" spans="5:7">
      <c r="E2694" s="39" t="s">
        <v>2800</v>
      </c>
      <c r="G2694" s="3"/>
    </row>
    <row r="2695" spans="5:7">
      <c r="E2695" s="39" t="s">
        <v>2801</v>
      </c>
      <c r="G2695" s="3"/>
    </row>
    <row r="2696" spans="5:7">
      <c r="E2696" s="39" t="s">
        <v>2802</v>
      </c>
      <c r="G2696" s="3"/>
    </row>
    <row r="2697" spans="5:7">
      <c r="E2697" s="39" t="s">
        <v>2803</v>
      </c>
      <c r="G2697" s="3"/>
    </row>
    <row r="2698" spans="5:7">
      <c r="E2698" s="39" t="s">
        <v>2804</v>
      </c>
      <c r="G2698" s="3"/>
    </row>
    <row r="2699" spans="5:7">
      <c r="E2699" s="39" t="s">
        <v>2805</v>
      </c>
      <c r="G2699" s="3"/>
    </row>
    <row r="2700" spans="5:7">
      <c r="E2700" s="39" t="s">
        <v>2806</v>
      </c>
      <c r="G2700" s="3"/>
    </row>
    <row r="2701" spans="5:7">
      <c r="E2701" s="39" t="s">
        <v>2807</v>
      </c>
      <c r="G2701" s="3"/>
    </row>
    <row r="2702" spans="5:7">
      <c r="E2702" s="39" t="s">
        <v>2808</v>
      </c>
      <c r="G2702" s="3"/>
    </row>
    <row r="2703" spans="5:7">
      <c r="E2703" s="39" t="s">
        <v>2809</v>
      </c>
      <c r="G2703" s="3"/>
    </row>
    <row r="2704" spans="5:7">
      <c r="E2704" s="39" t="s">
        <v>2810</v>
      </c>
      <c r="G2704" s="3"/>
    </row>
    <row r="2705" spans="5:7">
      <c r="E2705" s="39" t="s">
        <v>2811</v>
      </c>
      <c r="G2705" s="3"/>
    </row>
    <row r="2706" spans="5:7">
      <c r="E2706" s="39" t="s">
        <v>2812</v>
      </c>
      <c r="G2706" s="3"/>
    </row>
    <row r="2707" spans="5:7">
      <c r="E2707" s="39" t="s">
        <v>2813</v>
      </c>
      <c r="G2707" s="3"/>
    </row>
    <row r="2708" spans="5:7">
      <c r="E2708" s="39" t="s">
        <v>2814</v>
      </c>
      <c r="G2708" s="3"/>
    </row>
    <row r="2709" spans="5:7">
      <c r="E2709" s="39" t="s">
        <v>2815</v>
      </c>
      <c r="G2709" s="3"/>
    </row>
    <row r="2710" spans="5:7">
      <c r="E2710" s="39" t="s">
        <v>2816</v>
      </c>
      <c r="G2710" s="3"/>
    </row>
    <row r="2711" spans="5:7">
      <c r="E2711" s="39" t="s">
        <v>2817</v>
      </c>
      <c r="G2711" s="3"/>
    </row>
    <row r="2712" spans="5:7">
      <c r="E2712" s="39" t="s">
        <v>2818</v>
      </c>
      <c r="G2712" s="3"/>
    </row>
    <row r="2713" spans="5:7">
      <c r="E2713" s="39" t="s">
        <v>2819</v>
      </c>
      <c r="G2713" s="3"/>
    </row>
    <row r="2714" spans="5:7">
      <c r="E2714" s="39" t="s">
        <v>2820</v>
      </c>
      <c r="G2714" s="3"/>
    </row>
    <row r="2715" spans="5:7">
      <c r="E2715" s="39" t="s">
        <v>2821</v>
      </c>
      <c r="G2715" s="3"/>
    </row>
    <row r="2716" spans="5:7">
      <c r="E2716" s="39" t="s">
        <v>2822</v>
      </c>
      <c r="G2716" s="3"/>
    </row>
    <row r="2717" spans="5:7">
      <c r="E2717" s="39" t="s">
        <v>2823</v>
      </c>
      <c r="G2717" s="3"/>
    </row>
    <row r="2718" spans="5:7">
      <c r="E2718" s="39" t="s">
        <v>2824</v>
      </c>
      <c r="G2718" s="3"/>
    </row>
    <row r="2719" spans="5:7">
      <c r="E2719" s="39" t="s">
        <v>2825</v>
      </c>
      <c r="G2719" s="3"/>
    </row>
    <row r="2720" spans="5:7">
      <c r="E2720" s="39" t="s">
        <v>2826</v>
      </c>
      <c r="G2720" s="3"/>
    </row>
    <row r="2721" spans="5:7">
      <c r="E2721" s="39" t="s">
        <v>2827</v>
      </c>
      <c r="G2721" s="3"/>
    </row>
    <row r="2722" spans="5:7">
      <c r="E2722" s="39" t="s">
        <v>2828</v>
      </c>
      <c r="G2722" s="3"/>
    </row>
    <row r="2723" spans="5:7">
      <c r="E2723" s="39" t="s">
        <v>2829</v>
      </c>
      <c r="G2723" s="3"/>
    </row>
    <row r="2724" spans="5:7">
      <c r="E2724" s="39" t="s">
        <v>2830</v>
      </c>
      <c r="G2724" s="3"/>
    </row>
    <row r="2725" spans="5:7">
      <c r="E2725" s="39" t="s">
        <v>2831</v>
      </c>
      <c r="G2725" s="3"/>
    </row>
    <row r="2726" spans="5:7">
      <c r="E2726" s="39" t="s">
        <v>2832</v>
      </c>
      <c r="G2726" s="3"/>
    </row>
    <row r="2727" spans="5:7">
      <c r="E2727" s="39" t="s">
        <v>2833</v>
      </c>
      <c r="G2727" s="3"/>
    </row>
    <row r="2728" spans="5:7">
      <c r="E2728" s="39" t="s">
        <v>2834</v>
      </c>
      <c r="G2728" s="3"/>
    </row>
    <row r="2729" spans="5:7">
      <c r="E2729" s="39" t="s">
        <v>2835</v>
      </c>
      <c r="G2729" s="3"/>
    </row>
    <row r="2730" spans="5:7">
      <c r="E2730" s="39" t="s">
        <v>2836</v>
      </c>
      <c r="G2730" s="3"/>
    </row>
    <row r="2731" spans="5:7">
      <c r="E2731" s="39" t="s">
        <v>2837</v>
      </c>
      <c r="G2731" s="3"/>
    </row>
    <row r="2732" spans="5:7">
      <c r="E2732" s="39" t="s">
        <v>2838</v>
      </c>
      <c r="G2732" s="3"/>
    </row>
    <row r="2733" spans="5:7">
      <c r="E2733" s="39" t="s">
        <v>2839</v>
      </c>
      <c r="G2733" s="3"/>
    </row>
    <row r="2734" spans="5:7">
      <c r="E2734" s="39" t="s">
        <v>2840</v>
      </c>
      <c r="G2734" s="3"/>
    </row>
    <row r="2735" spans="5:7">
      <c r="E2735" s="39" t="s">
        <v>2841</v>
      </c>
      <c r="G2735" s="3"/>
    </row>
    <row r="2736" spans="5:7">
      <c r="E2736" s="39" t="s">
        <v>2842</v>
      </c>
      <c r="G2736" s="3"/>
    </row>
    <row r="2737" spans="5:7">
      <c r="E2737" s="39" t="s">
        <v>2843</v>
      </c>
      <c r="G2737" s="3"/>
    </row>
    <row r="2738" spans="5:7">
      <c r="E2738" s="39" t="s">
        <v>2844</v>
      </c>
      <c r="G2738" s="3"/>
    </row>
    <row r="2739" spans="5:7">
      <c r="E2739" s="39" t="s">
        <v>2845</v>
      </c>
      <c r="G2739" s="3"/>
    </row>
    <row r="2740" spans="5:7">
      <c r="E2740" s="39" t="s">
        <v>2846</v>
      </c>
      <c r="G2740" s="3"/>
    </row>
    <row r="2741" spans="5:7">
      <c r="E2741" s="39" t="s">
        <v>2847</v>
      </c>
      <c r="G2741" s="3"/>
    </row>
    <row r="2742" spans="5:7">
      <c r="E2742" s="39" t="s">
        <v>2848</v>
      </c>
      <c r="G2742" s="3"/>
    </row>
    <row r="2743" spans="5:7">
      <c r="E2743" s="39" t="s">
        <v>2849</v>
      </c>
      <c r="G2743" s="3"/>
    </row>
    <row r="2744" spans="5:7">
      <c r="E2744" s="39" t="s">
        <v>2850</v>
      </c>
      <c r="G2744" s="3"/>
    </row>
    <row r="2745" spans="5:7">
      <c r="E2745" s="39" t="s">
        <v>2851</v>
      </c>
      <c r="G2745" s="3"/>
    </row>
    <row r="2746" spans="5:7">
      <c r="E2746" s="39" t="s">
        <v>2852</v>
      </c>
      <c r="G2746" s="3"/>
    </row>
    <row r="2747" spans="5:7">
      <c r="E2747" s="39" t="s">
        <v>2853</v>
      </c>
      <c r="G2747" s="3"/>
    </row>
    <row r="2748" spans="5:7">
      <c r="E2748" s="39" t="s">
        <v>2854</v>
      </c>
      <c r="G2748" s="3"/>
    </row>
    <row r="2749" spans="5:7">
      <c r="E2749" s="39" t="s">
        <v>2855</v>
      </c>
      <c r="G2749" s="3"/>
    </row>
    <row r="2750" spans="5:7">
      <c r="E2750" s="39" t="s">
        <v>2856</v>
      </c>
      <c r="G2750" s="3"/>
    </row>
    <row r="2751" spans="5:7">
      <c r="E2751" s="39" t="s">
        <v>2857</v>
      </c>
      <c r="G2751" s="3"/>
    </row>
    <row r="2752" spans="5:7">
      <c r="E2752" s="39" t="s">
        <v>2858</v>
      </c>
      <c r="G2752" s="3"/>
    </row>
    <row r="2753" spans="5:7">
      <c r="E2753" s="39" t="s">
        <v>2859</v>
      </c>
      <c r="G2753" s="3"/>
    </row>
    <row r="2754" spans="5:7">
      <c r="E2754" s="39" t="s">
        <v>2860</v>
      </c>
      <c r="G2754" s="3"/>
    </row>
    <row r="2755" spans="5:7">
      <c r="E2755" s="39" t="s">
        <v>2861</v>
      </c>
      <c r="G2755" s="3"/>
    </row>
    <row r="2756" spans="5:7">
      <c r="E2756" s="39" t="s">
        <v>2862</v>
      </c>
      <c r="G2756" s="3"/>
    </row>
    <row r="2757" spans="5:7">
      <c r="E2757" s="39" t="s">
        <v>2863</v>
      </c>
      <c r="G2757" s="3"/>
    </row>
    <row r="2758" spans="5:7">
      <c r="E2758" s="39" t="s">
        <v>2864</v>
      </c>
      <c r="G2758" s="3"/>
    </row>
    <row r="2759" spans="5:7">
      <c r="E2759" s="39" t="s">
        <v>2865</v>
      </c>
      <c r="G2759" s="3"/>
    </row>
    <row r="2760" spans="5:7">
      <c r="E2760" s="39" t="s">
        <v>2866</v>
      </c>
      <c r="G2760" s="3"/>
    </row>
    <row r="2761" spans="5:7">
      <c r="E2761" s="39" t="s">
        <v>2867</v>
      </c>
      <c r="G2761" s="3"/>
    </row>
    <row r="2762" spans="5:7">
      <c r="E2762" s="39" t="s">
        <v>2868</v>
      </c>
      <c r="G2762" s="3"/>
    </row>
    <row r="2763" spans="5:7">
      <c r="E2763" s="39" t="s">
        <v>2869</v>
      </c>
      <c r="G2763" s="3"/>
    </row>
    <row r="2764" spans="5:7">
      <c r="E2764" s="39" t="s">
        <v>2870</v>
      </c>
      <c r="G2764" s="3"/>
    </row>
    <row r="2765" spans="5:7">
      <c r="E2765" s="39" t="s">
        <v>2871</v>
      </c>
      <c r="G2765" s="3"/>
    </row>
    <row r="2766" spans="5:7">
      <c r="E2766" s="39" t="s">
        <v>2872</v>
      </c>
      <c r="G2766" s="3"/>
    </row>
    <row r="2767" spans="5:7">
      <c r="E2767" s="39" t="s">
        <v>2873</v>
      </c>
      <c r="G2767" s="3"/>
    </row>
    <row r="2768" spans="5:7">
      <c r="E2768" s="39" t="s">
        <v>2874</v>
      </c>
      <c r="G2768" s="3"/>
    </row>
    <row r="2769" spans="5:7">
      <c r="E2769" s="39" t="s">
        <v>2875</v>
      </c>
      <c r="G2769" s="3"/>
    </row>
    <row r="2770" spans="5:7">
      <c r="E2770" s="39" t="s">
        <v>2876</v>
      </c>
      <c r="G2770" s="3"/>
    </row>
    <row r="2771" spans="5:7">
      <c r="E2771" s="39" t="s">
        <v>2877</v>
      </c>
      <c r="G2771" s="3"/>
    </row>
    <row r="2772" spans="5:7">
      <c r="E2772" s="39" t="s">
        <v>2878</v>
      </c>
      <c r="G2772" s="3"/>
    </row>
    <row r="2773" spans="5:7">
      <c r="E2773" s="39" t="s">
        <v>2879</v>
      </c>
      <c r="G2773" s="3"/>
    </row>
    <row r="2774" spans="5:7">
      <c r="E2774" s="39" t="s">
        <v>2880</v>
      </c>
      <c r="G2774" s="3"/>
    </row>
    <row r="2775" spans="5:7">
      <c r="E2775" s="39" t="s">
        <v>2881</v>
      </c>
      <c r="G2775" s="3"/>
    </row>
    <row r="2776" spans="5:7">
      <c r="E2776" s="39" t="s">
        <v>2882</v>
      </c>
      <c r="G2776" s="3"/>
    </row>
    <row r="2777" spans="5:7">
      <c r="E2777" s="39" t="s">
        <v>2883</v>
      </c>
      <c r="G2777" s="3"/>
    </row>
    <row r="2778" spans="5:7">
      <c r="E2778" s="39" t="s">
        <v>2884</v>
      </c>
      <c r="G2778" s="3"/>
    </row>
    <row r="2779" spans="5:7">
      <c r="E2779" s="39" t="s">
        <v>2885</v>
      </c>
      <c r="G2779" s="3"/>
    </row>
    <row r="2780" spans="5:7">
      <c r="E2780" s="39" t="s">
        <v>2886</v>
      </c>
      <c r="G2780" s="3"/>
    </row>
    <row r="2781" spans="5:7">
      <c r="E2781" s="39" t="s">
        <v>2887</v>
      </c>
      <c r="G2781" s="3"/>
    </row>
    <row r="2782" spans="5:7">
      <c r="E2782" s="39" t="s">
        <v>2888</v>
      </c>
      <c r="G2782" s="3"/>
    </row>
    <row r="2783" spans="5:7">
      <c r="E2783" s="39" t="s">
        <v>2889</v>
      </c>
      <c r="G2783" s="3"/>
    </row>
    <row r="2784" spans="5:7">
      <c r="E2784" s="39" t="s">
        <v>2890</v>
      </c>
      <c r="G2784" s="3"/>
    </row>
    <row r="2785" spans="5:7">
      <c r="E2785" s="39" t="s">
        <v>2891</v>
      </c>
      <c r="G2785" s="3"/>
    </row>
    <row r="2786" spans="5:7">
      <c r="E2786" s="39" t="s">
        <v>2892</v>
      </c>
      <c r="G2786" s="3"/>
    </row>
    <row r="2787" spans="5:7">
      <c r="E2787" s="39" t="s">
        <v>2893</v>
      </c>
      <c r="G2787" s="3"/>
    </row>
    <row r="2788" spans="5:7">
      <c r="E2788" s="39" t="s">
        <v>2894</v>
      </c>
      <c r="G2788" s="3"/>
    </row>
    <row r="2789" spans="5:7">
      <c r="E2789" s="39" t="s">
        <v>2895</v>
      </c>
      <c r="G2789" s="3"/>
    </row>
    <row r="2790" spans="5:7">
      <c r="E2790" s="39" t="s">
        <v>2896</v>
      </c>
      <c r="G2790" s="3"/>
    </row>
    <row r="2791" spans="5:7">
      <c r="E2791" s="39" t="s">
        <v>2897</v>
      </c>
      <c r="G2791" s="3"/>
    </row>
    <row r="2792" spans="5:7">
      <c r="E2792" s="39" t="s">
        <v>2898</v>
      </c>
      <c r="G2792" s="3"/>
    </row>
    <row r="2793" spans="5:7">
      <c r="E2793" s="39" t="s">
        <v>2899</v>
      </c>
      <c r="G2793" s="3"/>
    </row>
    <row r="2794" spans="5:7">
      <c r="E2794" s="39" t="s">
        <v>2900</v>
      </c>
      <c r="G2794" s="3"/>
    </row>
    <row r="2795" spans="5:7">
      <c r="E2795" s="39" t="s">
        <v>2901</v>
      </c>
      <c r="G2795" s="3"/>
    </row>
    <row r="2796" spans="5:7">
      <c r="E2796" s="39" t="s">
        <v>2902</v>
      </c>
      <c r="G2796" s="3"/>
    </row>
    <row r="2797" spans="5:7">
      <c r="E2797" s="39" t="s">
        <v>2903</v>
      </c>
      <c r="G2797" s="3"/>
    </row>
    <row r="2798" spans="5:7">
      <c r="E2798" s="39" t="s">
        <v>2904</v>
      </c>
      <c r="G2798" s="3"/>
    </row>
    <row r="2799" spans="5:7">
      <c r="E2799" s="39" t="s">
        <v>2905</v>
      </c>
      <c r="G2799" s="3"/>
    </row>
    <row r="2800" spans="5:7">
      <c r="E2800" s="39" t="s">
        <v>2906</v>
      </c>
      <c r="G2800" s="3"/>
    </row>
    <row r="2801" spans="5:7">
      <c r="E2801" s="39" t="s">
        <v>2907</v>
      </c>
      <c r="G2801" s="3"/>
    </row>
    <row r="2802" spans="5:7">
      <c r="E2802" s="39" t="s">
        <v>2908</v>
      </c>
      <c r="G2802" s="3"/>
    </row>
    <row r="2803" spans="5:7">
      <c r="E2803" s="39" t="s">
        <v>2909</v>
      </c>
      <c r="G2803" s="3"/>
    </row>
    <row r="2804" spans="5:7">
      <c r="E2804" s="39" t="s">
        <v>2910</v>
      </c>
      <c r="G2804" s="3"/>
    </row>
    <row r="2805" spans="5:7">
      <c r="E2805" s="39" t="s">
        <v>2911</v>
      </c>
      <c r="G2805" s="3"/>
    </row>
    <row r="2806" spans="5:7">
      <c r="E2806" s="39" t="s">
        <v>2912</v>
      </c>
      <c r="G2806" s="3"/>
    </row>
    <row r="2807" spans="5:7">
      <c r="E2807" s="39" t="s">
        <v>2913</v>
      </c>
      <c r="G2807" s="3"/>
    </row>
    <row r="2808" spans="5:7">
      <c r="E2808" s="39" t="s">
        <v>2914</v>
      </c>
      <c r="G2808" s="3"/>
    </row>
    <row r="2809" spans="5:7">
      <c r="E2809" s="39" t="s">
        <v>2915</v>
      </c>
      <c r="G2809" s="3"/>
    </row>
    <row r="2810" spans="5:7">
      <c r="E2810" s="39" t="s">
        <v>2916</v>
      </c>
      <c r="G2810" s="3"/>
    </row>
    <row r="2811" spans="5:7">
      <c r="E2811" s="39" t="s">
        <v>2917</v>
      </c>
      <c r="G2811" s="3"/>
    </row>
    <row r="2812" spans="5:7">
      <c r="E2812" s="39" t="s">
        <v>2918</v>
      </c>
      <c r="G2812" s="3"/>
    </row>
    <row r="2813" spans="5:7">
      <c r="E2813" s="39" t="s">
        <v>2919</v>
      </c>
      <c r="G2813" s="3"/>
    </row>
    <row r="2814" spans="5:7">
      <c r="E2814" s="39" t="s">
        <v>2920</v>
      </c>
      <c r="G2814" s="3"/>
    </row>
    <row r="2815" spans="5:7">
      <c r="E2815" s="39" t="s">
        <v>2921</v>
      </c>
      <c r="G2815" s="3"/>
    </row>
    <row r="2816" spans="5:7">
      <c r="E2816" s="39" t="s">
        <v>2922</v>
      </c>
      <c r="G2816" s="3"/>
    </row>
    <row r="2817" spans="5:7">
      <c r="E2817" s="39" t="s">
        <v>2923</v>
      </c>
      <c r="G2817" s="3"/>
    </row>
    <row r="2818" spans="5:7">
      <c r="E2818" s="39" t="s">
        <v>2924</v>
      </c>
      <c r="G2818" s="3"/>
    </row>
    <row r="2819" spans="5:7">
      <c r="E2819" s="39" t="s">
        <v>2925</v>
      </c>
      <c r="G2819" s="3"/>
    </row>
    <row r="2820" spans="5:7">
      <c r="E2820" s="39" t="s">
        <v>2926</v>
      </c>
      <c r="G2820" s="3"/>
    </row>
    <row r="2821" spans="5:7">
      <c r="E2821" s="39" t="s">
        <v>2927</v>
      </c>
      <c r="G2821" s="3"/>
    </row>
    <row r="2822" spans="5:7">
      <c r="E2822" s="39" t="s">
        <v>2928</v>
      </c>
      <c r="G2822" s="3"/>
    </row>
    <row r="2823" spans="5:7">
      <c r="E2823" s="39" t="s">
        <v>2929</v>
      </c>
      <c r="G2823" s="3"/>
    </row>
    <row r="2824" spans="5:7">
      <c r="E2824" s="39" t="s">
        <v>2930</v>
      </c>
      <c r="G2824" s="3"/>
    </row>
    <row r="2825" spans="5:7">
      <c r="E2825" s="39" t="s">
        <v>2931</v>
      </c>
      <c r="G2825" s="3"/>
    </row>
    <row r="2826" spans="5:7">
      <c r="E2826" s="39" t="s">
        <v>2932</v>
      </c>
      <c r="G2826" s="3"/>
    </row>
    <row r="2827" spans="5:7">
      <c r="E2827" s="39" t="s">
        <v>2933</v>
      </c>
      <c r="G2827" s="3"/>
    </row>
    <row r="2828" spans="5:7">
      <c r="E2828" s="39" t="s">
        <v>2934</v>
      </c>
      <c r="G2828" s="3"/>
    </row>
    <row r="2829" spans="5:7">
      <c r="E2829" s="39" t="s">
        <v>2935</v>
      </c>
      <c r="G2829" s="3"/>
    </row>
    <row r="2830" spans="5:7">
      <c r="E2830" s="39" t="s">
        <v>2936</v>
      </c>
      <c r="G2830" s="3"/>
    </row>
    <row r="2831" spans="5:7">
      <c r="E2831" s="39" t="s">
        <v>2937</v>
      </c>
      <c r="G2831" s="3"/>
    </row>
    <row r="2832" spans="5:7">
      <c r="E2832" s="39" t="s">
        <v>2938</v>
      </c>
      <c r="G2832" s="3"/>
    </row>
    <row r="2833" spans="5:7">
      <c r="E2833" s="39" t="s">
        <v>2939</v>
      </c>
      <c r="G2833" s="3"/>
    </row>
    <row r="2834" spans="5:7">
      <c r="E2834" s="39" t="s">
        <v>2940</v>
      </c>
      <c r="G2834" s="3"/>
    </row>
    <row r="2835" spans="5:7">
      <c r="E2835" s="39" t="s">
        <v>2941</v>
      </c>
      <c r="G2835" s="3"/>
    </row>
    <row r="2836" spans="5:7">
      <c r="E2836" s="39" t="s">
        <v>2942</v>
      </c>
      <c r="G2836" s="3"/>
    </row>
    <row r="2837" spans="5:7">
      <c r="E2837" s="39" t="s">
        <v>2943</v>
      </c>
      <c r="G2837" s="3"/>
    </row>
    <row r="2838" spans="5:7">
      <c r="E2838" s="39" t="s">
        <v>2944</v>
      </c>
      <c r="G2838" s="3"/>
    </row>
    <row r="2839" spans="5:7">
      <c r="E2839" s="39" t="s">
        <v>2945</v>
      </c>
      <c r="G2839" s="3"/>
    </row>
    <row r="2840" spans="5:7">
      <c r="E2840" s="39" t="s">
        <v>2946</v>
      </c>
      <c r="G2840" s="3"/>
    </row>
    <row r="2841" spans="5:7">
      <c r="E2841" s="39" t="s">
        <v>2947</v>
      </c>
      <c r="G2841" s="3"/>
    </row>
    <row r="2842" spans="5:7">
      <c r="E2842" s="39" t="s">
        <v>2948</v>
      </c>
      <c r="G2842" s="3"/>
    </row>
    <row r="2843" spans="5:7">
      <c r="E2843" s="39" t="s">
        <v>2949</v>
      </c>
      <c r="G2843" s="3"/>
    </row>
    <row r="2844" spans="5:7">
      <c r="E2844" s="39" t="s">
        <v>2950</v>
      </c>
      <c r="G2844" s="3"/>
    </row>
    <row r="2845" spans="5:7">
      <c r="E2845" s="39" t="s">
        <v>2951</v>
      </c>
      <c r="G2845" s="3"/>
    </row>
    <row r="2846" spans="5:7">
      <c r="E2846" s="39" t="s">
        <v>2952</v>
      </c>
      <c r="G2846" s="3"/>
    </row>
    <row r="2847" spans="5:7">
      <c r="E2847" s="39" t="s">
        <v>2953</v>
      </c>
      <c r="G2847" s="3"/>
    </row>
    <row r="2848" spans="5:7">
      <c r="E2848" s="39" t="s">
        <v>2954</v>
      </c>
      <c r="G2848" s="3"/>
    </row>
    <row r="2849" spans="5:7">
      <c r="E2849" s="39" t="s">
        <v>2955</v>
      </c>
      <c r="G2849" s="3"/>
    </row>
    <row r="2850" spans="5:7">
      <c r="E2850" s="39" t="s">
        <v>2956</v>
      </c>
      <c r="G2850" s="3"/>
    </row>
    <row r="2851" spans="5:7">
      <c r="E2851" s="39" t="s">
        <v>2957</v>
      </c>
      <c r="G2851" s="3"/>
    </row>
    <row r="2852" spans="5:7">
      <c r="E2852" s="39" t="s">
        <v>2958</v>
      </c>
      <c r="G2852" s="3"/>
    </row>
    <row r="2853" spans="5:7">
      <c r="E2853" s="39" t="s">
        <v>2959</v>
      </c>
      <c r="G2853" s="3"/>
    </row>
    <row r="2854" spans="5:7">
      <c r="E2854" s="39" t="s">
        <v>2960</v>
      </c>
      <c r="G2854" s="3"/>
    </row>
    <row r="2855" spans="5:7">
      <c r="E2855" s="39" t="s">
        <v>2961</v>
      </c>
      <c r="G2855" s="3"/>
    </row>
    <row r="2856" spans="5:7">
      <c r="E2856" s="39" t="s">
        <v>2962</v>
      </c>
      <c r="G2856" s="3"/>
    </row>
    <row r="2857" spans="5:7">
      <c r="E2857" s="39" t="s">
        <v>2963</v>
      </c>
      <c r="G2857" s="3"/>
    </row>
    <row r="2858" spans="5:7">
      <c r="E2858" s="39" t="s">
        <v>2964</v>
      </c>
      <c r="G2858" s="3"/>
    </row>
    <row r="2859" spans="5:7">
      <c r="E2859" s="39" t="s">
        <v>2965</v>
      </c>
      <c r="G2859" s="3"/>
    </row>
    <row r="2860" spans="5:7">
      <c r="E2860" s="39" t="s">
        <v>2966</v>
      </c>
      <c r="G2860" s="3"/>
    </row>
    <row r="2861" spans="5:7">
      <c r="E2861" s="39" t="s">
        <v>2967</v>
      </c>
      <c r="G2861" s="3"/>
    </row>
    <row r="2862" spans="5:7">
      <c r="E2862" s="39" t="s">
        <v>2968</v>
      </c>
      <c r="G2862" s="3"/>
    </row>
    <row r="2863" spans="5:7">
      <c r="E2863" s="39" t="s">
        <v>2969</v>
      </c>
      <c r="G2863" s="3"/>
    </row>
    <row r="2864" spans="5:7">
      <c r="E2864" s="39" t="s">
        <v>2970</v>
      </c>
      <c r="G2864" s="3"/>
    </row>
    <row r="2865" spans="5:7">
      <c r="E2865" s="39" t="s">
        <v>2971</v>
      </c>
      <c r="G2865" s="3"/>
    </row>
    <row r="2866" spans="5:7">
      <c r="E2866" s="39" t="s">
        <v>2972</v>
      </c>
      <c r="G2866" s="3"/>
    </row>
    <row r="2867" spans="5:7">
      <c r="E2867" s="39" t="s">
        <v>2973</v>
      </c>
      <c r="G2867" s="3"/>
    </row>
    <row r="2868" spans="5:7">
      <c r="E2868" s="39" t="s">
        <v>2974</v>
      </c>
      <c r="G2868" s="3"/>
    </row>
    <row r="2869" spans="5:7">
      <c r="E2869" s="39" t="s">
        <v>2975</v>
      </c>
      <c r="G2869" s="3"/>
    </row>
    <row r="2870" spans="5:7">
      <c r="E2870" s="39" t="s">
        <v>2976</v>
      </c>
      <c r="G2870" s="3"/>
    </row>
    <row r="2871" spans="5:7">
      <c r="E2871" s="39" t="s">
        <v>2977</v>
      </c>
      <c r="G2871" s="3"/>
    </row>
    <row r="2872" spans="5:7">
      <c r="E2872" s="39" t="s">
        <v>2978</v>
      </c>
      <c r="G2872" s="3"/>
    </row>
    <row r="2873" spans="5:7">
      <c r="E2873" s="39" t="s">
        <v>2979</v>
      </c>
      <c r="G2873" s="3"/>
    </row>
    <row r="2874" spans="5:7">
      <c r="E2874" s="39" t="s">
        <v>2980</v>
      </c>
      <c r="G2874" s="3"/>
    </row>
    <row r="2875" spans="5:7">
      <c r="E2875" s="39" t="s">
        <v>2981</v>
      </c>
      <c r="G2875" s="3"/>
    </row>
    <row r="2876" spans="5:7">
      <c r="E2876" s="39" t="s">
        <v>2982</v>
      </c>
      <c r="G2876" s="3"/>
    </row>
    <row r="2877" spans="5:7">
      <c r="E2877" s="39" t="s">
        <v>2983</v>
      </c>
      <c r="G2877" s="3"/>
    </row>
    <row r="2878" spans="5:7">
      <c r="E2878" s="39" t="s">
        <v>2984</v>
      </c>
      <c r="G2878" s="3"/>
    </row>
    <row r="2879" spans="5:7">
      <c r="E2879" s="39" t="s">
        <v>2985</v>
      </c>
      <c r="G2879" s="3"/>
    </row>
    <row r="2880" spans="5:7">
      <c r="E2880" s="39" t="s">
        <v>2986</v>
      </c>
      <c r="G2880" s="3"/>
    </row>
    <row r="2881" spans="5:7">
      <c r="E2881" s="39" t="s">
        <v>2987</v>
      </c>
      <c r="G2881" s="3"/>
    </row>
    <row r="2882" spans="5:7">
      <c r="E2882" s="39" t="s">
        <v>2988</v>
      </c>
      <c r="G2882" s="3"/>
    </row>
    <row r="2883" spans="5:7">
      <c r="E2883" s="39" t="s">
        <v>2989</v>
      </c>
      <c r="G2883" s="3"/>
    </row>
    <row r="2884" spans="5:7">
      <c r="E2884" s="39" t="s">
        <v>2990</v>
      </c>
      <c r="G2884" s="3"/>
    </row>
    <row r="2885" spans="5:7">
      <c r="E2885" s="39" t="s">
        <v>2991</v>
      </c>
      <c r="G2885" s="3"/>
    </row>
    <row r="2886" spans="5:7">
      <c r="E2886" s="39" t="s">
        <v>2992</v>
      </c>
      <c r="G2886" s="3"/>
    </row>
    <row r="2887" spans="5:7">
      <c r="E2887" s="39" t="s">
        <v>2993</v>
      </c>
      <c r="G2887" s="3"/>
    </row>
    <row r="2888" spans="5:7">
      <c r="E2888" s="39" t="s">
        <v>2994</v>
      </c>
      <c r="G2888" s="3"/>
    </row>
    <row r="2889" spans="5:7">
      <c r="E2889" s="39" t="s">
        <v>2995</v>
      </c>
      <c r="G2889" s="3"/>
    </row>
    <row r="2890" spans="5:7">
      <c r="E2890" s="39" t="s">
        <v>2996</v>
      </c>
      <c r="G2890" s="3"/>
    </row>
    <row r="2891" spans="5:7">
      <c r="E2891" s="39" t="s">
        <v>2997</v>
      </c>
      <c r="G2891" s="3"/>
    </row>
    <row r="2892" spans="5:7">
      <c r="E2892" s="39" t="s">
        <v>2998</v>
      </c>
      <c r="G2892" s="3"/>
    </row>
    <row r="2893" spans="5:7">
      <c r="E2893" s="39" t="s">
        <v>2999</v>
      </c>
      <c r="G2893" s="3"/>
    </row>
    <row r="2894" spans="5:7">
      <c r="E2894" s="39" t="s">
        <v>3000</v>
      </c>
      <c r="G2894" s="3"/>
    </row>
    <row r="2895" spans="5:7">
      <c r="E2895" s="39" t="s">
        <v>3001</v>
      </c>
      <c r="G2895" s="3"/>
    </row>
    <row r="2896" spans="5:7">
      <c r="E2896" s="39" t="s">
        <v>3002</v>
      </c>
      <c r="G2896" s="3"/>
    </row>
    <row r="2897" spans="5:7">
      <c r="E2897" s="39" t="s">
        <v>3003</v>
      </c>
      <c r="G2897" s="3"/>
    </row>
    <row r="2898" spans="5:7">
      <c r="E2898" s="39" t="s">
        <v>3004</v>
      </c>
      <c r="G2898" s="3"/>
    </row>
    <row r="2899" spans="5:7">
      <c r="E2899" s="39" t="s">
        <v>3005</v>
      </c>
      <c r="G2899" s="3"/>
    </row>
    <row r="2900" spans="5:7">
      <c r="E2900" s="39" t="s">
        <v>3006</v>
      </c>
      <c r="G2900" s="3"/>
    </row>
    <row r="2901" spans="5:7">
      <c r="E2901" s="39" t="s">
        <v>3007</v>
      </c>
      <c r="G2901" s="3"/>
    </row>
    <row r="2902" spans="5:7">
      <c r="E2902" s="39" t="s">
        <v>3008</v>
      </c>
      <c r="G2902" s="3"/>
    </row>
    <row r="2903" spans="5:7">
      <c r="E2903" s="39" t="s">
        <v>3009</v>
      </c>
      <c r="G2903" s="3"/>
    </row>
    <row r="2904" spans="5:7">
      <c r="E2904" s="39" t="s">
        <v>3010</v>
      </c>
      <c r="G2904" s="3"/>
    </row>
    <row r="2905" spans="5:7">
      <c r="E2905" s="39" t="s">
        <v>3011</v>
      </c>
      <c r="G2905" s="3"/>
    </row>
    <row r="2906" spans="5:7">
      <c r="E2906" s="39" t="s">
        <v>3012</v>
      </c>
      <c r="G2906" s="3"/>
    </row>
    <row r="2907" spans="5:7">
      <c r="E2907" s="39" t="s">
        <v>3013</v>
      </c>
      <c r="G2907" s="3"/>
    </row>
    <row r="2908" spans="5:7">
      <c r="E2908" s="39" t="s">
        <v>3014</v>
      </c>
      <c r="G2908" s="3"/>
    </row>
    <row r="2909" spans="5:7">
      <c r="E2909" s="39" t="s">
        <v>3015</v>
      </c>
      <c r="G2909" s="3"/>
    </row>
    <row r="2910" spans="5:7">
      <c r="E2910" s="39" t="s">
        <v>3016</v>
      </c>
      <c r="G2910" s="3"/>
    </row>
    <row r="2911" spans="5:7">
      <c r="E2911" s="39" t="s">
        <v>3017</v>
      </c>
      <c r="G2911" s="3"/>
    </row>
    <row r="2912" spans="5:7">
      <c r="E2912" s="39" t="s">
        <v>3018</v>
      </c>
      <c r="G2912" s="3"/>
    </row>
    <row r="2913" spans="5:7">
      <c r="E2913" s="39" t="s">
        <v>3019</v>
      </c>
      <c r="G2913" s="3"/>
    </row>
    <row r="2914" spans="5:7">
      <c r="E2914" s="39" t="s">
        <v>3020</v>
      </c>
      <c r="G2914" s="3"/>
    </row>
    <row r="2915" spans="5:7">
      <c r="E2915" s="39" t="s">
        <v>3021</v>
      </c>
      <c r="G2915" s="3"/>
    </row>
    <row r="2916" spans="5:7">
      <c r="E2916" s="39" t="s">
        <v>3022</v>
      </c>
      <c r="G2916" s="3"/>
    </row>
    <row r="2917" spans="5:7">
      <c r="E2917" s="39" t="s">
        <v>3023</v>
      </c>
      <c r="G2917" s="3"/>
    </row>
    <row r="2918" spans="5:7">
      <c r="E2918" s="39" t="s">
        <v>3024</v>
      </c>
      <c r="G2918" s="3"/>
    </row>
    <row r="2919" spans="5:7">
      <c r="E2919" s="39" t="s">
        <v>3025</v>
      </c>
      <c r="G2919" s="3"/>
    </row>
    <row r="2920" spans="5:7">
      <c r="E2920" s="39" t="s">
        <v>3026</v>
      </c>
      <c r="G2920" s="3"/>
    </row>
    <row r="2921" spans="5:7">
      <c r="E2921" s="39" t="s">
        <v>3027</v>
      </c>
      <c r="G2921" s="3"/>
    </row>
    <row r="2922" spans="5:7">
      <c r="E2922" s="39" t="s">
        <v>3028</v>
      </c>
      <c r="G2922" s="3"/>
    </row>
    <row r="2923" spans="5:7">
      <c r="E2923" s="39" t="s">
        <v>2961</v>
      </c>
      <c r="G2923" s="3"/>
    </row>
    <row r="2924" spans="5:7">
      <c r="E2924" s="39" t="s">
        <v>3029</v>
      </c>
      <c r="G2924" s="3"/>
    </row>
    <row r="2925" spans="5:7">
      <c r="E2925" s="39" t="s">
        <v>3030</v>
      </c>
      <c r="G2925" s="3"/>
    </row>
    <row r="2926" spans="5:7">
      <c r="E2926" s="39" t="s">
        <v>3031</v>
      </c>
      <c r="G2926" s="3"/>
    </row>
    <row r="2927" spans="5:7">
      <c r="E2927" s="39" t="s">
        <v>3032</v>
      </c>
      <c r="G2927" s="3"/>
    </row>
    <row r="2928" spans="5:7">
      <c r="E2928" s="39" t="s">
        <v>3033</v>
      </c>
      <c r="G2928" s="3"/>
    </row>
    <row r="2929" spans="5:7">
      <c r="E2929" s="39" t="s">
        <v>3034</v>
      </c>
      <c r="G2929" s="3"/>
    </row>
    <row r="2930" spans="5:7">
      <c r="E2930" s="39" t="s">
        <v>3035</v>
      </c>
      <c r="G2930" s="3"/>
    </row>
    <row r="2931" spans="5:7">
      <c r="E2931" s="39" t="s">
        <v>3036</v>
      </c>
      <c r="G2931" s="3"/>
    </row>
    <row r="2932" spans="5:7">
      <c r="E2932" s="39" t="s">
        <v>3037</v>
      </c>
      <c r="G2932" s="3"/>
    </row>
    <row r="2933" spans="5:7">
      <c r="E2933" s="39" t="s">
        <v>3038</v>
      </c>
      <c r="G2933" s="3"/>
    </row>
    <row r="2934" spans="5:7">
      <c r="E2934" s="39" t="s">
        <v>3039</v>
      </c>
      <c r="G2934" s="3"/>
    </row>
    <row r="2935" spans="5:7">
      <c r="E2935" s="39" t="s">
        <v>3040</v>
      </c>
      <c r="G2935" s="3"/>
    </row>
    <row r="2936" spans="5:7">
      <c r="E2936" s="39" t="s">
        <v>3041</v>
      </c>
      <c r="G2936" s="3"/>
    </row>
    <row r="2937" spans="5:7">
      <c r="E2937" s="39" t="s">
        <v>3042</v>
      </c>
      <c r="G2937" s="3"/>
    </row>
    <row r="2938" spans="5:7">
      <c r="E2938" s="39" t="s">
        <v>3043</v>
      </c>
      <c r="G2938" s="3"/>
    </row>
    <row r="2939" spans="5:7">
      <c r="E2939" s="39" t="s">
        <v>3044</v>
      </c>
      <c r="G2939" s="3"/>
    </row>
    <row r="2940" spans="5:7">
      <c r="E2940" s="39" t="s">
        <v>3045</v>
      </c>
      <c r="G2940" s="3"/>
    </row>
    <row r="2941" spans="5:7">
      <c r="E2941" s="39" t="s">
        <v>3046</v>
      </c>
      <c r="G2941" s="3"/>
    </row>
    <row r="2942" spans="5:7">
      <c r="E2942" s="39" t="s">
        <v>3047</v>
      </c>
      <c r="G2942" s="3"/>
    </row>
    <row r="2943" spans="5:7">
      <c r="E2943" s="39" t="s">
        <v>3048</v>
      </c>
      <c r="G2943" s="3"/>
    </row>
    <row r="2944" spans="5:7">
      <c r="E2944" s="39" t="s">
        <v>3049</v>
      </c>
      <c r="G2944" s="3"/>
    </row>
    <row r="2945" spans="5:7">
      <c r="E2945" s="39" t="s">
        <v>3050</v>
      </c>
      <c r="G2945" s="3"/>
    </row>
    <row r="2946" spans="5:7">
      <c r="E2946" s="39" t="s">
        <v>3051</v>
      </c>
      <c r="G2946" s="3"/>
    </row>
    <row r="2947" spans="5:7">
      <c r="E2947" s="39" t="s">
        <v>3052</v>
      </c>
      <c r="G2947" s="3"/>
    </row>
    <row r="2948" spans="5:7">
      <c r="E2948" s="39" t="s">
        <v>3053</v>
      </c>
      <c r="G2948" s="3"/>
    </row>
    <row r="2949" spans="5:7">
      <c r="E2949" s="39" t="s">
        <v>3054</v>
      </c>
      <c r="G2949" s="3"/>
    </row>
    <row r="2950" spans="5:7">
      <c r="E2950" s="39" t="s">
        <v>3055</v>
      </c>
      <c r="G2950" s="3"/>
    </row>
    <row r="2951" spans="5:7">
      <c r="E2951" s="39" t="s">
        <v>3056</v>
      </c>
      <c r="G2951" s="3"/>
    </row>
    <row r="2952" spans="5:7">
      <c r="E2952" s="39" t="s">
        <v>3057</v>
      </c>
      <c r="G2952" s="3"/>
    </row>
    <row r="2953" spans="5:7">
      <c r="E2953" s="39" t="s">
        <v>3058</v>
      </c>
      <c r="G2953" s="3"/>
    </row>
    <row r="2954" spans="5:7">
      <c r="E2954" s="39" t="s">
        <v>3059</v>
      </c>
      <c r="G2954" s="3"/>
    </row>
    <row r="2955" spans="5:7">
      <c r="E2955" s="39" t="s">
        <v>3060</v>
      </c>
      <c r="G2955" s="3"/>
    </row>
    <row r="2956" spans="5:7">
      <c r="E2956" s="39" t="s">
        <v>3061</v>
      </c>
      <c r="G2956" s="3"/>
    </row>
    <row r="2957" spans="5:7">
      <c r="E2957" s="39" t="s">
        <v>3062</v>
      </c>
      <c r="G2957" s="3"/>
    </row>
    <row r="2958" spans="5:7">
      <c r="E2958" s="39" t="s">
        <v>3063</v>
      </c>
      <c r="G2958" s="3"/>
    </row>
    <row r="2959" spans="5:7">
      <c r="E2959" s="39" t="s">
        <v>3064</v>
      </c>
      <c r="G2959" s="3"/>
    </row>
    <row r="2960" spans="5:7">
      <c r="E2960" s="39" t="s">
        <v>3065</v>
      </c>
      <c r="G2960" s="3"/>
    </row>
    <row r="2961" spans="5:7">
      <c r="E2961" s="39" t="s">
        <v>3066</v>
      </c>
      <c r="G2961" s="3"/>
    </row>
    <row r="2962" spans="5:7">
      <c r="E2962" s="39" t="s">
        <v>3067</v>
      </c>
      <c r="G2962" s="3"/>
    </row>
    <row r="2963" spans="5:7">
      <c r="E2963" s="39" t="s">
        <v>3068</v>
      </c>
      <c r="G2963" s="3"/>
    </row>
    <row r="2964" spans="5:7">
      <c r="E2964" s="39" t="s">
        <v>3069</v>
      </c>
      <c r="G2964" s="3"/>
    </row>
    <row r="2965" spans="5:7">
      <c r="E2965" s="39" t="s">
        <v>3070</v>
      </c>
      <c r="G2965" s="3"/>
    </row>
    <row r="2966" spans="5:7">
      <c r="E2966" s="39" t="s">
        <v>3071</v>
      </c>
      <c r="G2966" s="3"/>
    </row>
    <row r="2967" spans="5:7">
      <c r="E2967" s="39" t="s">
        <v>3072</v>
      </c>
      <c r="G2967" s="3"/>
    </row>
    <row r="2968" spans="5:7">
      <c r="E2968" s="39" t="s">
        <v>3073</v>
      </c>
      <c r="G2968" s="3"/>
    </row>
    <row r="2969" spans="5:7">
      <c r="E2969" s="39" t="s">
        <v>3074</v>
      </c>
      <c r="G2969" s="3"/>
    </row>
    <row r="2970" spans="5:7">
      <c r="E2970" s="39" t="s">
        <v>3075</v>
      </c>
      <c r="G2970" s="3"/>
    </row>
    <row r="2971" spans="5:7">
      <c r="E2971" s="39" t="s">
        <v>3076</v>
      </c>
      <c r="G2971" s="3"/>
    </row>
    <row r="2972" spans="5:7">
      <c r="E2972" s="39" t="s">
        <v>3077</v>
      </c>
      <c r="G2972" s="3"/>
    </row>
    <row r="2973" spans="5:7">
      <c r="E2973" s="39" t="s">
        <v>3078</v>
      </c>
      <c r="G2973" s="3"/>
    </row>
    <row r="2974" spans="5:7">
      <c r="E2974" s="39" t="s">
        <v>3079</v>
      </c>
      <c r="G2974" s="3"/>
    </row>
    <row r="2975" spans="5:7">
      <c r="E2975" s="39" t="s">
        <v>3080</v>
      </c>
      <c r="G2975" s="3"/>
    </row>
    <row r="2976" spans="5:7">
      <c r="E2976" s="39" t="s">
        <v>3081</v>
      </c>
      <c r="G2976" s="3"/>
    </row>
    <row r="2977" spans="5:7">
      <c r="E2977" s="39" t="s">
        <v>3082</v>
      </c>
      <c r="G2977" s="3"/>
    </row>
    <row r="2978" spans="5:7">
      <c r="E2978" s="39" t="s">
        <v>3083</v>
      </c>
      <c r="G2978" s="3"/>
    </row>
    <row r="2979" spans="5:7">
      <c r="E2979" s="39" t="s">
        <v>3084</v>
      </c>
      <c r="G2979" s="3"/>
    </row>
    <row r="2980" spans="5:7">
      <c r="E2980" s="39" t="s">
        <v>3085</v>
      </c>
      <c r="G2980" s="3"/>
    </row>
    <row r="2981" spans="5:7">
      <c r="E2981" s="39" t="s">
        <v>3086</v>
      </c>
      <c r="G2981" s="3"/>
    </row>
    <row r="2982" spans="5:7">
      <c r="E2982" s="39" t="s">
        <v>3087</v>
      </c>
      <c r="G2982" s="3"/>
    </row>
    <row r="2983" spans="5:7">
      <c r="E2983" s="39" t="s">
        <v>3088</v>
      </c>
      <c r="G2983" s="3"/>
    </row>
    <row r="2984" spans="5:7">
      <c r="E2984" s="39" t="s">
        <v>3089</v>
      </c>
      <c r="G2984" s="3"/>
    </row>
    <row r="2985" spans="5:7">
      <c r="E2985" s="39" t="s">
        <v>3090</v>
      </c>
      <c r="G2985" s="3"/>
    </row>
    <row r="2986" spans="5:7">
      <c r="E2986" s="39" t="s">
        <v>3091</v>
      </c>
      <c r="G2986" s="3"/>
    </row>
    <row r="2987" spans="5:7">
      <c r="E2987" s="39" t="s">
        <v>3092</v>
      </c>
      <c r="G2987" s="3"/>
    </row>
    <row r="2988" spans="5:7">
      <c r="E2988" s="39" t="s">
        <v>3093</v>
      </c>
      <c r="G2988" s="3"/>
    </row>
    <row r="2989" spans="5:7">
      <c r="E2989" s="39" t="s">
        <v>3094</v>
      </c>
      <c r="G2989" s="3"/>
    </row>
    <row r="2990" spans="5:7">
      <c r="E2990" s="39" t="s">
        <v>3095</v>
      </c>
      <c r="G2990" s="3"/>
    </row>
    <row r="2991" spans="5:7">
      <c r="E2991" s="39" t="s">
        <v>3096</v>
      </c>
      <c r="G2991" s="3"/>
    </row>
    <row r="2992" spans="5:7">
      <c r="E2992" s="39" t="s">
        <v>3097</v>
      </c>
      <c r="G2992" s="3"/>
    </row>
    <row r="2993" spans="5:7">
      <c r="E2993" s="39" t="s">
        <v>3098</v>
      </c>
      <c r="G2993" s="3"/>
    </row>
    <row r="2994" spans="5:7">
      <c r="E2994" s="39" t="s">
        <v>3099</v>
      </c>
      <c r="G2994" s="3"/>
    </row>
    <row r="2995" spans="5:7">
      <c r="E2995" s="39" t="s">
        <v>3100</v>
      </c>
      <c r="G2995" s="3"/>
    </row>
    <row r="2996" spans="5:7">
      <c r="E2996" s="39" t="s">
        <v>3101</v>
      </c>
      <c r="G2996" s="3"/>
    </row>
    <row r="2997" spans="5:7">
      <c r="E2997" s="39" t="s">
        <v>3102</v>
      </c>
      <c r="G2997" s="3"/>
    </row>
    <row r="2998" spans="5:7">
      <c r="E2998" s="39" t="s">
        <v>3103</v>
      </c>
      <c r="G2998" s="3"/>
    </row>
    <row r="2999" spans="5:7">
      <c r="E2999" s="39" t="s">
        <v>3104</v>
      </c>
      <c r="G2999" s="3"/>
    </row>
    <row r="3000" spans="5:7">
      <c r="E3000" s="39" t="s">
        <v>3105</v>
      </c>
      <c r="G3000" s="3"/>
    </row>
    <row r="3001" spans="5:7">
      <c r="E3001" s="39" t="s">
        <v>3106</v>
      </c>
      <c r="G3001" s="3"/>
    </row>
    <row r="3002" spans="5:7">
      <c r="E3002" s="39" t="s">
        <v>3107</v>
      </c>
      <c r="G3002" s="3"/>
    </row>
    <row r="3003" spans="5:7">
      <c r="E3003" s="39" t="s">
        <v>3108</v>
      </c>
      <c r="G3003" s="3"/>
    </row>
    <row r="3004" spans="5:7">
      <c r="E3004" s="39" t="s">
        <v>3109</v>
      </c>
      <c r="G3004" s="3"/>
    </row>
    <row r="3005" spans="5:7">
      <c r="E3005" s="39" t="s">
        <v>3110</v>
      </c>
      <c r="G3005" s="3"/>
    </row>
    <row r="3006" spans="5:7">
      <c r="E3006" s="39" t="s">
        <v>3111</v>
      </c>
      <c r="G3006" s="3"/>
    </row>
    <row r="3007" spans="5:7">
      <c r="E3007" s="39" t="s">
        <v>3112</v>
      </c>
      <c r="G3007" s="3"/>
    </row>
    <row r="3008" spans="5:7">
      <c r="E3008" s="39" t="s">
        <v>3113</v>
      </c>
      <c r="G3008" s="3"/>
    </row>
    <row r="3009" spans="5:7">
      <c r="E3009" s="39" t="s">
        <v>3114</v>
      </c>
      <c r="G3009" s="3"/>
    </row>
    <row r="3010" spans="5:7">
      <c r="E3010" s="39" t="s">
        <v>3115</v>
      </c>
      <c r="G3010" s="3"/>
    </row>
    <row r="3011" spans="5:7">
      <c r="E3011" s="39" t="s">
        <v>3116</v>
      </c>
      <c r="G3011" s="3"/>
    </row>
    <row r="3012" spans="5:7">
      <c r="E3012" s="39" t="s">
        <v>3117</v>
      </c>
      <c r="G3012" s="3"/>
    </row>
    <row r="3013" spans="5:7">
      <c r="E3013" s="39" t="s">
        <v>3118</v>
      </c>
      <c r="G3013" s="3"/>
    </row>
    <row r="3014" spans="5:7">
      <c r="E3014" s="39" t="s">
        <v>3119</v>
      </c>
      <c r="G3014" s="3"/>
    </row>
    <row r="3015" spans="5:7">
      <c r="E3015" s="39" t="s">
        <v>3120</v>
      </c>
      <c r="G3015" s="3"/>
    </row>
    <row r="3016" spans="5:7">
      <c r="E3016" s="39" t="s">
        <v>3121</v>
      </c>
      <c r="G3016" s="3"/>
    </row>
    <row r="3017" spans="5:7">
      <c r="E3017" s="39" t="s">
        <v>3122</v>
      </c>
      <c r="G3017" s="3"/>
    </row>
    <row r="3018" spans="5:7">
      <c r="E3018" s="39" t="s">
        <v>3123</v>
      </c>
      <c r="G3018" s="3"/>
    </row>
    <row r="3019" spans="5:7">
      <c r="E3019" s="39" t="s">
        <v>3124</v>
      </c>
      <c r="G3019" s="3"/>
    </row>
    <row r="3020" spans="5:7">
      <c r="E3020" s="39" t="s">
        <v>3125</v>
      </c>
      <c r="G3020" s="3"/>
    </row>
    <row r="3021" spans="5:7">
      <c r="E3021" s="39" t="s">
        <v>3126</v>
      </c>
      <c r="G3021" s="3"/>
    </row>
    <row r="3022" spans="5:7">
      <c r="E3022" s="39" t="s">
        <v>3127</v>
      </c>
      <c r="G3022" s="3"/>
    </row>
    <row r="3023" spans="5:7">
      <c r="E3023" s="39" t="s">
        <v>3128</v>
      </c>
      <c r="G3023" s="3"/>
    </row>
    <row r="3024" spans="5:7">
      <c r="E3024" s="39" t="s">
        <v>3129</v>
      </c>
      <c r="G3024" s="3"/>
    </row>
    <row r="3025" spans="5:7">
      <c r="E3025" s="39" t="s">
        <v>3130</v>
      </c>
      <c r="G3025" s="3"/>
    </row>
    <row r="3026" spans="5:7">
      <c r="E3026" s="39" t="s">
        <v>3131</v>
      </c>
      <c r="G3026" s="3"/>
    </row>
    <row r="3027" spans="5:7">
      <c r="E3027" s="39" t="s">
        <v>3132</v>
      </c>
      <c r="G3027" s="3"/>
    </row>
    <row r="3028" spans="5:7">
      <c r="E3028" s="39" t="s">
        <v>3133</v>
      </c>
      <c r="G3028" s="3"/>
    </row>
    <row r="3029" spans="5:7">
      <c r="E3029" s="39" t="s">
        <v>3134</v>
      </c>
      <c r="G3029" s="3"/>
    </row>
    <row r="3030" spans="5:7">
      <c r="E3030" s="39" t="s">
        <v>3135</v>
      </c>
      <c r="G3030" s="3"/>
    </row>
    <row r="3031" spans="5:7">
      <c r="E3031" s="39" t="s">
        <v>3136</v>
      </c>
      <c r="G3031" s="3"/>
    </row>
    <row r="3032" spans="5:7">
      <c r="E3032" s="39" t="s">
        <v>3137</v>
      </c>
      <c r="G3032" s="3"/>
    </row>
    <row r="3033" spans="5:7">
      <c r="E3033" s="39" t="s">
        <v>3138</v>
      </c>
      <c r="G3033" s="3"/>
    </row>
    <row r="3034" spans="5:7">
      <c r="E3034" s="39" t="s">
        <v>3139</v>
      </c>
      <c r="G3034" s="3"/>
    </row>
    <row r="3035" spans="5:7">
      <c r="E3035" s="39" t="s">
        <v>3140</v>
      </c>
      <c r="G3035" s="3"/>
    </row>
    <row r="3036" spans="5:7">
      <c r="E3036" s="39" t="s">
        <v>3141</v>
      </c>
      <c r="G3036" s="3"/>
    </row>
    <row r="3037" spans="5:7">
      <c r="E3037" s="39" t="s">
        <v>3142</v>
      </c>
      <c r="G3037" s="3"/>
    </row>
    <row r="3038" spans="5:7">
      <c r="E3038" s="39" t="s">
        <v>3143</v>
      </c>
      <c r="G3038" s="3"/>
    </row>
    <row r="3039" spans="5:7">
      <c r="E3039" s="39" t="s">
        <v>3144</v>
      </c>
      <c r="G3039" s="3"/>
    </row>
    <row r="3040" spans="5:7">
      <c r="E3040" s="39" t="s">
        <v>3145</v>
      </c>
      <c r="G3040" s="3"/>
    </row>
    <row r="3041" spans="5:7">
      <c r="E3041" s="39" t="s">
        <v>3146</v>
      </c>
      <c r="G3041" s="3"/>
    </row>
    <row r="3042" spans="5:7">
      <c r="E3042" s="39" t="s">
        <v>3147</v>
      </c>
      <c r="G3042" s="3"/>
    </row>
    <row r="3043" spans="5:7">
      <c r="E3043" s="39" t="s">
        <v>3148</v>
      </c>
      <c r="G3043" s="3"/>
    </row>
    <row r="3044" spans="5:7">
      <c r="E3044" s="39" t="s">
        <v>3149</v>
      </c>
      <c r="G3044" s="3"/>
    </row>
    <row r="3045" spans="5:7">
      <c r="E3045" s="39" t="s">
        <v>3150</v>
      </c>
      <c r="G3045" s="3"/>
    </row>
    <row r="3046" spans="5:7">
      <c r="E3046" s="39" t="s">
        <v>3151</v>
      </c>
      <c r="G3046" s="3"/>
    </row>
    <row r="3047" spans="5:7">
      <c r="E3047" s="39" t="s">
        <v>3152</v>
      </c>
      <c r="G3047" s="3"/>
    </row>
    <row r="3048" spans="5:7">
      <c r="E3048" s="39" t="s">
        <v>3153</v>
      </c>
      <c r="G3048" s="3"/>
    </row>
    <row r="3049" spans="5:7">
      <c r="E3049" s="39" t="s">
        <v>3154</v>
      </c>
      <c r="G3049" s="3"/>
    </row>
    <row r="3050" spans="5:7">
      <c r="E3050" s="39" t="s">
        <v>3155</v>
      </c>
      <c r="G3050" s="3"/>
    </row>
    <row r="3051" spans="5:7">
      <c r="E3051" s="39" t="s">
        <v>3156</v>
      </c>
      <c r="G3051" s="3"/>
    </row>
    <row r="3052" spans="5:7">
      <c r="E3052" s="39" t="s">
        <v>3157</v>
      </c>
      <c r="G3052" s="3"/>
    </row>
    <row r="3053" spans="5:7">
      <c r="E3053" s="39" t="s">
        <v>3158</v>
      </c>
      <c r="G3053" s="3"/>
    </row>
    <row r="3054" spans="5:7">
      <c r="E3054" s="39" t="s">
        <v>3159</v>
      </c>
      <c r="G3054" s="3"/>
    </row>
    <row r="3055" spans="5:7">
      <c r="E3055" s="39" t="s">
        <v>3160</v>
      </c>
      <c r="G3055" s="3"/>
    </row>
    <row r="3056" spans="5:7">
      <c r="E3056" s="39" t="s">
        <v>3161</v>
      </c>
      <c r="G3056" s="3"/>
    </row>
    <row r="3057" spans="5:7">
      <c r="E3057" s="39" t="s">
        <v>3162</v>
      </c>
      <c r="G3057" s="3"/>
    </row>
    <row r="3058" spans="5:7">
      <c r="E3058" s="39" t="s">
        <v>3163</v>
      </c>
      <c r="G3058" s="3"/>
    </row>
    <row r="3059" spans="5:7">
      <c r="E3059" s="39" t="s">
        <v>3164</v>
      </c>
      <c r="G3059" s="3"/>
    </row>
    <row r="3060" spans="5:7">
      <c r="E3060" s="39" t="s">
        <v>3165</v>
      </c>
      <c r="G3060" s="3"/>
    </row>
    <row r="3061" spans="5:7">
      <c r="E3061" s="39" t="s">
        <v>3166</v>
      </c>
      <c r="G3061" s="3"/>
    </row>
    <row r="3062" spans="5:7">
      <c r="E3062" s="39" t="s">
        <v>3167</v>
      </c>
      <c r="G3062" s="3"/>
    </row>
    <row r="3063" spans="5:7">
      <c r="E3063" s="39" t="s">
        <v>3168</v>
      </c>
      <c r="G3063" s="3"/>
    </row>
    <row r="3064" spans="5:7">
      <c r="E3064" s="39" t="s">
        <v>3169</v>
      </c>
      <c r="G3064" s="3"/>
    </row>
    <row r="3065" spans="5:7">
      <c r="E3065" s="39" t="s">
        <v>3170</v>
      </c>
      <c r="G3065" s="3"/>
    </row>
    <row r="3066" spans="5:7">
      <c r="E3066" s="39" t="s">
        <v>3171</v>
      </c>
      <c r="G3066" s="3"/>
    </row>
    <row r="3067" spans="5:7">
      <c r="E3067" s="39" t="s">
        <v>3172</v>
      </c>
      <c r="G3067" s="3"/>
    </row>
    <row r="3068" spans="5:7">
      <c r="E3068" s="39" t="s">
        <v>3173</v>
      </c>
      <c r="G3068" s="3"/>
    </row>
    <row r="3069" spans="5:7">
      <c r="E3069" s="39" t="s">
        <v>3174</v>
      </c>
      <c r="G3069" s="3"/>
    </row>
    <row r="3070" spans="5:7">
      <c r="E3070" s="39" t="s">
        <v>3175</v>
      </c>
      <c r="G3070" s="3"/>
    </row>
    <row r="3071" spans="5:7">
      <c r="E3071" s="39" t="s">
        <v>3176</v>
      </c>
      <c r="G3071" s="3"/>
    </row>
    <row r="3072" spans="5:7">
      <c r="E3072" s="39" t="s">
        <v>3177</v>
      </c>
      <c r="G3072" s="3"/>
    </row>
    <row r="3073" spans="5:7">
      <c r="E3073" s="39" t="s">
        <v>3178</v>
      </c>
      <c r="G3073" s="3"/>
    </row>
    <row r="3074" spans="5:7">
      <c r="E3074" s="39" t="s">
        <v>3179</v>
      </c>
      <c r="G3074" s="3"/>
    </row>
    <row r="3075" spans="5:7">
      <c r="E3075" s="39" t="s">
        <v>3180</v>
      </c>
      <c r="G3075" s="3"/>
    </row>
    <row r="3076" spans="5:7">
      <c r="E3076" s="39" t="s">
        <v>3181</v>
      </c>
      <c r="G3076" s="3"/>
    </row>
    <row r="3077" spans="5:7">
      <c r="E3077" s="39" t="s">
        <v>3182</v>
      </c>
      <c r="G3077" s="3"/>
    </row>
    <row r="3078" spans="5:7">
      <c r="E3078" s="39" t="s">
        <v>3183</v>
      </c>
      <c r="G3078" s="3"/>
    </row>
    <row r="3079" spans="5:7">
      <c r="E3079" s="39" t="s">
        <v>3184</v>
      </c>
      <c r="G3079" s="3"/>
    </row>
    <row r="3080" spans="5:7">
      <c r="E3080" s="39" t="s">
        <v>3185</v>
      </c>
      <c r="G3080" s="3"/>
    </row>
    <row r="3081" spans="5:7">
      <c r="E3081" s="39" t="s">
        <v>3186</v>
      </c>
      <c r="G3081" s="3"/>
    </row>
    <row r="3082" spans="5:7">
      <c r="E3082" s="39" t="s">
        <v>3187</v>
      </c>
      <c r="G3082" s="3"/>
    </row>
    <row r="3083" spans="5:7">
      <c r="E3083" s="39" t="s">
        <v>3188</v>
      </c>
      <c r="G3083" s="3"/>
    </row>
    <row r="3084" spans="5:7">
      <c r="E3084" s="39" t="s">
        <v>3189</v>
      </c>
      <c r="G3084" s="3"/>
    </row>
    <row r="3085" spans="5:7">
      <c r="E3085" s="39" t="s">
        <v>3190</v>
      </c>
      <c r="G3085" s="3"/>
    </row>
    <row r="3086" spans="5:7">
      <c r="E3086" s="39" t="s">
        <v>3191</v>
      </c>
      <c r="G3086" s="3"/>
    </row>
    <row r="3087" spans="5:7">
      <c r="E3087" s="39" t="s">
        <v>3192</v>
      </c>
      <c r="G3087" s="3"/>
    </row>
    <row r="3088" spans="5:7">
      <c r="E3088" s="39" t="s">
        <v>3193</v>
      </c>
      <c r="G3088" s="3"/>
    </row>
    <row r="3089" spans="5:7">
      <c r="E3089" s="39" t="s">
        <v>3194</v>
      </c>
      <c r="G3089" s="3"/>
    </row>
    <row r="3090" spans="5:7">
      <c r="E3090" s="39" t="s">
        <v>3195</v>
      </c>
      <c r="G3090" s="3"/>
    </row>
    <row r="3091" spans="5:7">
      <c r="E3091" s="39" t="s">
        <v>3196</v>
      </c>
      <c r="G3091" s="3"/>
    </row>
    <row r="3092" spans="5:7">
      <c r="E3092" s="39" t="s">
        <v>3197</v>
      </c>
      <c r="G3092" s="3"/>
    </row>
    <row r="3093" spans="5:7">
      <c r="E3093" s="39" t="s">
        <v>3198</v>
      </c>
      <c r="G3093" s="3"/>
    </row>
    <row r="3094" spans="5:7">
      <c r="E3094" s="39" t="s">
        <v>3199</v>
      </c>
      <c r="G3094" s="3"/>
    </row>
    <row r="3095" spans="5:7">
      <c r="E3095" s="39" t="s">
        <v>3200</v>
      </c>
      <c r="G3095" s="3"/>
    </row>
    <row r="3096" spans="5:7">
      <c r="E3096" s="39" t="s">
        <v>3201</v>
      </c>
      <c r="G3096" s="3"/>
    </row>
    <row r="3097" spans="5:7">
      <c r="E3097" s="39" t="s">
        <v>3202</v>
      </c>
      <c r="G3097" s="3"/>
    </row>
    <row r="3098" spans="5:7">
      <c r="E3098" s="39" t="s">
        <v>3203</v>
      </c>
      <c r="G3098" s="3"/>
    </row>
    <row r="3099" spans="5:7">
      <c r="E3099" s="39" t="s">
        <v>3204</v>
      </c>
      <c r="G3099" s="3"/>
    </row>
    <row r="3100" spans="5:7">
      <c r="E3100" s="39" t="s">
        <v>3205</v>
      </c>
      <c r="G3100" s="3"/>
    </row>
    <row r="3101" spans="5:7">
      <c r="E3101" s="39" t="s">
        <v>3206</v>
      </c>
      <c r="G3101" s="3"/>
    </row>
    <row r="3102" spans="5:7">
      <c r="E3102" s="39" t="s">
        <v>3207</v>
      </c>
      <c r="G3102" s="3"/>
    </row>
    <row r="3103" spans="5:7">
      <c r="E3103" s="39" t="s">
        <v>3208</v>
      </c>
      <c r="G3103" s="3"/>
    </row>
    <row r="3104" spans="5:7">
      <c r="E3104" s="39" t="s">
        <v>3209</v>
      </c>
      <c r="G3104" s="3"/>
    </row>
    <row r="3105" spans="5:7">
      <c r="E3105" s="39" t="s">
        <v>3210</v>
      </c>
      <c r="G3105" s="3"/>
    </row>
    <row r="3106" spans="5:7">
      <c r="E3106" s="39" t="s">
        <v>3211</v>
      </c>
      <c r="G3106" s="3"/>
    </row>
    <row r="3107" spans="5:7">
      <c r="E3107" s="39" t="s">
        <v>3212</v>
      </c>
      <c r="G3107" s="3"/>
    </row>
    <row r="3108" spans="5:7">
      <c r="E3108" s="39" t="s">
        <v>3213</v>
      </c>
      <c r="G3108" s="3"/>
    </row>
    <row r="3109" spans="5:7">
      <c r="E3109" s="39" t="s">
        <v>3214</v>
      </c>
      <c r="G3109" s="3"/>
    </row>
    <row r="3110" spans="5:7">
      <c r="E3110" s="39" t="s">
        <v>3215</v>
      </c>
      <c r="G3110" s="3"/>
    </row>
    <row r="3111" spans="5:7">
      <c r="E3111" s="39" t="s">
        <v>3216</v>
      </c>
      <c r="G3111" s="3"/>
    </row>
    <row r="3112" spans="5:7">
      <c r="E3112" s="39" t="s">
        <v>3217</v>
      </c>
      <c r="G3112" s="3"/>
    </row>
    <row r="3113" spans="5:7">
      <c r="E3113" s="39" t="s">
        <v>3218</v>
      </c>
      <c r="G3113" s="3"/>
    </row>
    <row r="3114" spans="5:7">
      <c r="E3114" s="39" t="s">
        <v>3219</v>
      </c>
      <c r="G3114" s="3"/>
    </row>
    <row r="3115" spans="5:7">
      <c r="E3115" s="39" t="s">
        <v>3220</v>
      </c>
      <c r="G3115" s="3"/>
    </row>
    <row r="3116" spans="5:7">
      <c r="E3116" s="39" t="s">
        <v>3221</v>
      </c>
      <c r="G3116" s="3"/>
    </row>
    <row r="3117" spans="5:7">
      <c r="E3117" s="39" t="s">
        <v>3222</v>
      </c>
      <c r="G3117" s="3"/>
    </row>
    <row r="3118" spans="5:7">
      <c r="E3118" s="39" t="s">
        <v>3223</v>
      </c>
      <c r="G3118" s="3"/>
    </row>
    <row r="3119" spans="5:7">
      <c r="E3119" s="39" t="s">
        <v>3224</v>
      </c>
      <c r="G3119" s="3"/>
    </row>
    <row r="3120" spans="5:7">
      <c r="E3120" s="39" t="s">
        <v>3225</v>
      </c>
      <c r="G3120" s="3"/>
    </row>
    <row r="3121" spans="5:7">
      <c r="E3121" s="39" t="s">
        <v>3226</v>
      </c>
      <c r="G3121" s="3"/>
    </row>
    <row r="3122" spans="5:7">
      <c r="E3122" s="39" t="s">
        <v>3227</v>
      </c>
      <c r="G3122" s="3"/>
    </row>
    <row r="3123" spans="5:7">
      <c r="E3123" s="39" t="s">
        <v>3228</v>
      </c>
      <c r="G3123" s="3"/>
    </row>
    <row r="3124" spans="5:7">
      <c r="E3124" s="39" t="s">
        <v>3229</v>
      </c>
      <c r="G3124" s="3"/>
    </row>
    <row r="3125" spans="5:7">
      <c r="E3125" s="39" t="s">
        <v>3230</v>
      </c>
      <c r="G3125" s="3"/>
    </row>
    <row r="3126" spans="5:7">
      <c r="E3126" s="39" t="s">
        <v>3231</v>
      </c>
      <c r="G3126" s="3"/>
    </row>
    <row r="3127" spans="5:7">
      <c r="E3127" s="39" t="s">
        <v>3232</v>
      </c>
      <c r="G3127" s="3"/>
    </row>
    <row r="3128" spans="5:7">
      <c r="E3128" s="39" t="s">
        <v>3233</v>
      </c>
      <c r="G3128" s="3"/>
    </row>
    <row r="3129" spans="5:7">
      <c r="E3129" s="39" t="s">
        <v>3234</v>
      </c>
      <c r="G3129" s="3"/>
    </row>
    <row r="3130" spans="5:7">
      <c r="E3130" s="39" t="s">
        <v>3235</v>
      </c>
      <c r="G3130" s="3"/>
    </row>
    <row r="3131" spans="5:7">
      <c r="E3131" s="39" t="s">
        <v>3236</v>
      </c>
      <c r="G3131" s="3"/>
    </row>
    <row r="3132" spans="5:7">
      <c r="E3132" s="39" t="s">
        <v>3237</v>
      </c>
      <c r="G3132" s="3"/>
    </row>
    <row r="3133" spans="5:7">
      <c r="E3133" s="39" t="s">
        <v>3238</v>
      </c>
      <c r="G3133" s="3"/>
    </row>
    <row r="3134" spans="5:7">
      <c r="E3134" s="39" t="s">
        <v>3239</v>
      </c>
      <c r="G3134" s="3"/>
    </row>
    <row r="3135" spans="5:7">
      <c r="E3135" s="39" t="s">
        <v>3240</v>
      </c>
      <c r="G3135" s="3"/>
    </row>
    <row r="3136" spans="5:7">
      <c r="E3136" s="39" t="s">
        <v>3241</v>
      </c>
      <c r="G3136" s="3"/>
    </row>
    <row r="3137" spans="5:7">
      <c r="E3137" s="39" t="s">
        <v>3242</v>
      </c>
      <c r="G3137" s="3"/>
    </row>
    <row r="3138" spans="5:7">
      <c r="E3138" s="39" t="s">
        <v>3243</v>
      </c>
      <c r="G3138" s="3"/>
    </row>
    <row r="3139" spans="5:7">
      <c r="E3139" s="3"/>
      <c r="G3139" s="3"/>
    </row>
    <row r="3140" spans="5:7">
      <c r="E3140" s="3"/>
      <c r="G3140" s="3"/>
    </row>
    <row r="3141" spans="5:7">
      <c r="E3141" s="3"/>
      <c r="G3141" s="3"/>
    </row>
    <row r="3142" spans="5:7">
      <c r="E3142" s="3"/>
      <c r="G3142" s="3"/>
    </row>
    <row r="3143" spans="5:7">
      <c r="E3143" s="3"/>
      <c r="G3143" s="3"/>
    </row>
    <row r="3144" spans="5:7">
      <c r="E3144" s="3"/>
      <c r="G3144" s="3"/>
    </row>
    <row r="3145" spans="5:7">
      <c r="E3145" s="3"/>
      <c r="G3145" s="3"/>
    </row>
    <row r="3146" spans="5:7">
      <c r="E3146" s="3"/>
      <c r="G3146" s="3"/>
    </row>
    <row r="3147" spans="5:7">
      <c r="E3147" s="3"/>
      <c r="G3147" s="3"/>
    </row>
    <row r="3148" spans="5:7">
      <c r="E3148" s="3"/>
      <c r="G3148" s="3"/>
    </row>
    <row r="3149" spans="5:7">
      <c r="E3149" s="3"/>
      <c r="G3149" s="3"/>
    </row>
    <row r="3150" spans="5:7">
      <c r="E3150" s="3"/>
      <c r="G3150" s="3"/>
    </row>
    <row r="3151" spans="5:7">
      <c r="E3151" s="3"/>
      <c r="G3151" s="3"/>
    </row>
    <row r="3152" spans="5:7">
      <c r="E3152" s="3"/>
      <c r="G3152" s="3"/>
    </row>
    <row r="3153" spans="5:7">
      <c r="E3153" s="3"/>
      <c r="G3153" s="3"/>
    </row>
    <row r="3154" spans="5:7">
      <c r="E3154" s="3"/>
      <c r="G3154" s="3"/>
    </row>
    <row r="3155" spans="5:7">
      <c r="E3155" s="3"/>
      <c r="G3155" s="3"/>
    </row>
    <row r="3156" spans="5:7">
      <c r="E3156" s="3"/>
      <c r="G3156" s="3"/>
    </row>
    <row r="3157" spans="5:7">
      <c r="E3157" s="3"/>
      <c r="G3157" s="3"/>
    </row>
    <row r="3158" spans="5:7">
      <c r="E3158" s="3"/>
      <c r="G3158" s="3"/>
    </row>
    <row r="3159" spans="5:7">
      <c r="E3159" s="3"/>
      <c r="G3159" s="3"/>
    </row>
    <row r="3160" spans="5:7">
      <c r="E3160" s="3"/>
      <c r="G3160" s="3"/>
    </row>
    <row r="3161" spans="5:7">
      <c r="E3161" s="3"/>
      <c r="G3161" s="3"/>
    </row>
    <row r="3162" spans="5:7">
      <c r="E3162" s="3"/>
      <c r="G3162" s="3"/>
    </row>
    <row r="3163" spans="5:7">
      <c r="E3163" s="3"/>
      <c r="G3163" s="3"/>
    </row>
    <row r="3164" spans="5:7">
      <c r="E3164" s="3"/>
      <c r="G3164" s="3"/>
    </row>
    <row r="3165" spans="5:7">
      <c r="E3165" s="3"/>
      <c r="G3165" s="3"/>
    </row>
    <row r="3166" spans="5:7">
      <c r="E3166" s="3"/>
      <c r="G3166" s="3"/>
    </row>
    <row r="3167" spans="5:7">
      <c r="E3167" s="3"/>
      <c r="G3167" s="3"/>
    </row>
    <row r="3168" spans="5:7">
      <c r="E3168" s="3"/>
      <c r="G3168" s="3"/>
    </row>
    <row r="3169" spans="5:7">
      <c r="E3169" s="3"/>
      <c r="G3169" s="3"/>
    </row>
    <row r="3170" spans="5:7">
      <c r="E3170" s="3"/>
      <c r="G3170" s="3"/>
    </row>
    <row r="3171" spans="5:7">
      <c r="E3171" s="3"/>
      <c r="G3171" s="3"/>
    </row>
    <row r="3172" spans="5:7">
      <c r="E3172" s="3"/>
      <c r="G3172" s="3"/>
    </row>
    <row r="3173" spans="5:7">
      <c r="E3173" s="3"/>
      <c r="G3173" s="3"/>
    </row>
    <row r="3174" spans="5:7">
      <c r="E3174" s="3"/>
      <c r="G3174" s="3"/>
    </row>
    <row r="3175" spans="5:7">
      <c r="E3175" s="3"/>
      <c r="G3175" s="3"/>
    </row>
    <row r="3176" spans="5:7">
      <c r="E3176" s="3"/>
      <c r="G3176" s="3"/>
    </row>
    <row r="3177" spans="5:7">
      <c r="E3177" s="3"/>
      <c r="G3177" s="3"/>
    </row>
    <row r="3178" spans="5:7">
      <c r="E3178" s="3"/>
      <c r="G3178" s="3"/>
    </row>
    <row r="3179" spans="5:7">
      <c r="E3179" s="3"/>
      <c r="G3179" s="3"/>
    </row>
    <row r="3180" spans="5:7">
      <c r="E3180" s="3"/>
      <c r="G3180" s="3"/>
    </row>
    <row r="3181" spans="5:7">
      <c r="E3181" s="3"/>
      <c r="G3181" s="3"/>
    </row>
    <row r="3182" spans="5:7">
      <c r="E3182" s="3"/>
      <c r="G3182" s="3"/>
    </row>
    <row r="3183" spans="5:7">
      <c r="E3183" s="3"/>
      <c r="G3183" s="3"/>
    </row>
    <row r="3184" spans="5:7">
      <c r="E3184" s="3"/>
      <c r="G3184" s="3"/>
    </row>
    <row r="3185" spans="5:7">
      <c r="E3185" s="3"/>
      <c r="G3185" s="3"/>
    </row>
    <row r="3186" spans="5:7">
      <c r="E3186" s="3"/>
      <c r="G3186" s="3"/>
    </row>
    <row r="3187" spans="5:7">
      <c r="E3187" s="3"/>
      <c r="G3187" s="3"/>
    </row>
    <row r="3188" spans="5:7">
      <c r="E3188" s="3"/>
      <c r="G3188" s="3"/>
    </row>
    <row r="3189" spans="5:7">
      <c r="E3189" s="3"/>
      <c r="G3189" s="3"/>
    </row>
    <row r="3190" spans="5:7">
      <c r="E3190" s="3"/>
      <c r="G3190" s="3"/>
    </row>
    <row r="3191" spans="5:7">
      <c r="E3191" s="3"/>
      <c r="G3191" s="3"/>
    </row>
    <row r="3192" spans="5:7">
      <c r="E3192" s="3"/>
      <c r="G3192" s="3"/>
    </row>
    <row r="3193" spans="5:7">
      <c r="E3193" s="3"/>
      <c r="G3193" s="3"/>
    </row>
    <row r="3194" spans="5:7">
      <c r="E3194" s="3"/>
      <c r="G3194" s="3"/>
    </row>
    <row r="3195" spans="5:7">
      <c r="E3195" s="3"/>
      <c r="G3195" s="3"/>
    </row>
    <row r="3196" spans="5:7">
      <c r="E3196" s="3"/>
      <c r="G3196" s="3"/>
    </row>
    <row r="3197" spans="5:7">
      <c r="E3197" s="3"/>
      <c r="G3197" s="3"/>
    </row>
    <row r="3198" spans="5:7">
      <c r="E3198" s="3"/>
      <c r="G3198" s="3"/>
    </row>
    <row r="3199" spans="5:7">
      <c r="E3199" s="3"/>
      <c r="G3199" s="3"/>
    </row>
    <row r="3200" spans="5:7">
      <c r="E3200" s="3"/>
      <c r="G3200" s="3"/>
    </row>
    <row r="3201" spans="5:7">
      <c r="E3201" s="3"/>
      <c r="G3201" s="3"/>
    </row>
    <row r="3202" spans="5:7">
      <c r="E3202" s="3"/>
      <c r="G3202" s="3"/>
    </row>
    <row r="3203" spans="5:7">
      <c r="E3203" s="3"/>
      <c r="G3203" s="3"/>
    </row>
    <row r="3204" spans="5:7">
      <c r="E3204" s="3"/>
      <c r="G3204" s="3"/>
    </row>
    <row r="3205" spans="5:7">
      <c r="E3205" s="3"/>
      <c r="G3205" s="3"/>
    </row>
    <row r="3206" spans="5:7">
      <c r="E3206" s="3"/>
      <c r="G3206" s="3"/>
    </row>
    <row r="3207" spans="5:7">
      <c r="E3207" s="3"/>
      <c r="G3207" s="3"/>
    </row>
    <row r="3208" spans="5:7">
      <c r="E3208" s="3"/>
      <c r="G3208" s="3"/>
    </row>
    <row r="3209" spans="5:7">
      <c r="E3209" s="3"/>
      <c r="G3209" s="3"/>
    </row>
    <row r="3210" spans="5:7">
      <c r="E3210" s="3"/>
      <c r="G3210" s="3"/>
    </row>
    <row r="3211" spans="5:7">
      <c r="E3211" s="3"/>
      <c r="G3211" s="3"/>
    </row>
    <row r="3212" spans="5:7">
      <c r="E3212" s="3"/>
      <c r="G3212" s="3"/>
    </row>
    <row r="3213" spans="5:7">
      <c r="E3213" s="3"/>
      <c r="G3213" s="3"/>
    </row>
    <row r="3214" spans="5:7">
      <c r="E3214" s="3"/>
      <c r="G3214" s="3"/>
    </row>
    <row r="3215" spans="5:7">
      <c r="E3215" s="3"/>
      <c r="G3215" s="3"/>
    </row>
    <row r="3216" spans="5:7">
      <c r="E3216" s="3"/>
      <c r="G3216" s="3"/>
    </row>
    <row r="3217" spans="5:7">
      <c r="E3217" s="3"/>
      <c r="G3217" s="3"/>
    </row>
    <row r="3218" spans="5:7">
      <c r="E3218" s="3"/>
      <c r="G3218" s="3"/>
    </row>
    <row r="3219" spans="5:7">
      <c r="E3219" s="3"/>
      <c r="G3219" s="3"/>
    </row>
    <row r="3220" spans="5:7">
      <c r="E3220" s="3"/>
      <c r="G3220" s="3"/>
    </row>
    <row r="3221" spans="5:7">
      <c r="E3221" s="3"/>
      <c r="G3221" s="3"/>
    </row>
    <row r="3222" spans="5:7">
      <c r="E3222" s="3"/>
      <c r="G3222" s="3"/>
    </row>
    <row r="3223" spans="5:7">
      <c r="E3223" s="3"/>
      <c r="G3223" s="3"/>
    </row>
    <row r="3224" spans="5:7">
      <c r="E3224" s="3"/>
      <c r="G3224" s="3"/>
    </row>
    <row r="3225" spans="5:7">
      <c r="E3225" s="3"/>
      <c r="G3225" s="3"/>
    </row>
    <row r="3226" spans="5:7">
      <c r="E3226" s="3"/>
      <c r="G3226" s="3"/>
    </row>
    <row r="3227" spans="5:7">
      <c r="E3227" s="3"/>
      <c r="G3227" s="3"/>
    </row>
    <row r="3228" spans="5:7">
      <c r="E3228" s="3"/>
      <c r="G3228" s="3"/>
    </row>
    <row r="3229" spans="5:7">
      <c r="E3229" s="3"/>
      <c r="G3229" s="3"/>
    </row>
    <row r="3230" spans="5:7">
      <c r="E3230" s="3"/>
      <c r="G3230" s="3"/>
    </row>
    <row r="3231" spans="5:7">
      <c r="E3231" s="3"/>
      <c r="G3231" s="3"/>
    </row>
    <row r="3232" spans="5:7">
      <c r="E3232" s="3"/>
      <c r="G3232" s="3"/>
    </row>
    <row r="3233" spans="5:7">
      <c r="E3233" s="3"/>
      <c r="G3233" s="3"/>
    </row>
    <row r="3234" spans="5:7">
      <c r="E3234" s="3"/>
      <c r="G3234" s="3"/>
    </row>
    <row r="3235" spans="5:7">
      <c r="E3235" s="3"/>
      <c r="G3235" s="3"/>
    </row>
    <row r="3236" spans="5:7">
      <c r="E3236" s="3"/>
      <c r="G3236" s="3"/>
    </row>
    <row r="3237" spans="5:7">
      <c r="E3237" s="3"/>
      <c r="G3237" s="3"/>
    </row>
    <row r="3238" spans="5:7">
      <c r="E3238" s="3"/>
      <c r="G3238" s="3"/>
    </row>
    <row r="3239" spans="5:7">
      <c r="E3239" s="3"/>
      <c r="G3239" s="3"/>
    </row>
    <row r="3240" spans="5:7">
      <c r="E3240" s="3"/>
      <c r="G3240" s="3"/>
    </row>
    <row r="3241" spans="5:7">
      <c r="E3241" s="3"/>
      <c r="G3241" s="3"/>
    </row>
    <row r="3242" spans="5:7">
      <c r="E3242" s="3"/>
      <c r="G3242" s="3"/>
    </row>
    <row r="3243" spans="5:7">
      <c r="E3243" s="3"/>
      <c r="G3243" s="3"/>
    </row>
    <row r="3244" spans="5:7">
      <c r="E3244" s="3"/>
      <c r="G3244" s="3"/>
    </row>
    <row r="3245" spans="5:7">
      <c r="E3245" s="3"/>
      <c r="G3245" s="3"/>
    </row>
    <row r="3246" spans="5:7">
      <c r="E3246" s="3"/>
      <c r="G3246" s="3"/>
    </row>
    <row r="3247" spans="5:7">
      <c r="E3247" s="3"/>
      <c r="G3247" s="3"/>
    </row>
    <row r="3248" spans="5:7">
      <c r="E3248" s="3"/>
      <c r="G3248" s="3"/>
    </row>
    <row r="3249" spans="5:7">
      <c r="E3249" s="3"/>
      <c r="G3249" s="3"/>
    </row>
    <row r="3250" spans="5:7">
      <c r="E3250" s="3"/>
      <c r="G3250" s="3"/>
    </row>
    <row r="3251" spans="5:7">
      <c r="E3251" s="3"/>
      <c r="G3251" s="3"/>
    </row>
    <row r="3252" spans="5:7">
      <c r="E3252" s="3"/>
      <c r="G3252" s="3"/>
    </row>
    <row r="3253" spans="5:7">
      <c r="E3253" s="3"/>
      <c r="G3253" s="3"/>
    </row>
    <row r="3254" spans="5:7">
      <c r="E3254" s="3"/>
      <c r="G3254" s="3"/>
    </row>
    <row r="3255" spans="5:7">
      <c r="E3255" s="3"/>
      <c r="G3255" s="3"/>
    </row>
    <row r="3256" spans="5:7">
      <c r="E3256" s="3"/>
      <c r="G3256" s="3"/>
    </row>
    <row r="3257" spans="5:7">
      <c r="E3257" s="3"/>
      <c r="G3257" s="3"/>
    </row>
    <row r="3258" spans="5:7">
      <c r="E3258" s="3"/>
      <c r="G3258" s="3"/>
    </row>
    <row r="3259" spans="5:7">
      <c r="E3259" s="3"/>
      <c r="G3259" s="3"/>
    </row>
    <row r="3260" spans="5:7">
      <c r="E3260" s="3"/>
      <c r="G3260" s="3"/>
    </row>
    <row r="3261" spans="5:7">
      <c r="E3261" s="3"/>
      <c r="G3261" s="3"/>
    </row>
    <row r="3262" spans="5:7">
      <c r="E3262" s="3"/>
      <c r="G3262" s="3"/>
    </row>
    <row r="3263" spans="5:7">
      <c r="E3263" s="3"/>
      <c r="G3263" s="3"/>
    </row>
    <row r="3264" spans="5:7">
      <c r="E3264" s="3"/>
      <c r="G3264" s="3"/>
    </row>
    <row r="3265" spans="5:7">
      <c r="E3265" s="3"/>
      <c r="G3265" s="3"/>
    </row>
    <row r="3266" spans="5:7">
      <c r="E3266" s="3"/>
      <c r="G3266" s="3"/>
    </row>
    <row r="3267" spans="5:7">
      <c r="E3267" s="3"/>
      <c r="G3267" s="3"/>
    </row>
    <row r="3268" spans="5:7">
      <c r="E3268" s="3"/>
      <c r="G3268" s="3"/>
    </row>
    <row r="3269" spans="5:7">
      <c r="E3269" s="3"/>
      <c r="G3269" s="3"/>
    </row>
    <row r="3270" spans="5:7">
      <c r="E3270" s="3"/>
      <c r="G3270" s="3"/>
    </row>
    <row r="3271" spans="5:7">
      <c r="E3271" s="3"/>
      <c r="G3271" s="3"/>
    </row>
    <row r="3272" spans="5:7">
      <c r="E3272" s="3"/>
      <c r="G3272" s="3"/>
    </row>
    <row r="3273" spans="5:7">
      <c r="E3273" s="3"/>
      <c r="G3273" s="3"/>
    </row>
    <row r="3274" spans="5:7">
      <c r="E3274" s="3"/>
      <c r="G3274" s="3"/>
    </row>
    <row r="3275" spans="5:7">
      <c r="E3275" s="3"/>
      <c r="G3275" s="3"/>
    </row>
    <row r="3276" spans="5:7">
      <c r="E3276" s="3"/>
      <c r="G3276" s="3"/>
    </row>
    <row r="3277" spans="5:7">
      <c r="E3277" s="3"/>
      <c r="G3277" s="3"/>
    </row>
    <row r="3278" spans="5:7">
      <c r="E3278" s="3"/>
      <c r="G3278" s="3"/>
    </row>
    <row r="3279" spans="5:7">
      <c r="E3279" s="3"/>
      <c r="G3279" s="3"/>
    </row>
    <row r="3280" spans="5:7">
      <c r="E3280" s="3"/>
      <c r="G3280" s="3"/>
    </row>
    <row r="3281" spans="5:7">
      <c r="E3281" s="3"/>
      <c r="G3281" s="3"/>
    </row>
    <row r="3282" spans="5:7">
      <c r="E3282" s="3"/>
      <c r="G3282" s="3"/>
    </row>
    <row r="3283" spans="5:7">
      <c r="E3283" s="3"/>
      <c r="G3283" s="3"/>
    </row>
    <row r="3284" spans="5:7">
      <c r="E3284" s="3"/>
      <c r="G3284" s="3"/>
    </row>
    <row r="3285" spans="5:7">
      <c r="E3285" s="3"/>
      <c r="G3285" s="3"/>
    </row>
    <row r="3286" spans="5:7">
      <c r="E3286" s="3"/>
      <c r="G3286" s="3"/>
    </row>
    <row r="3287" spans="5:7">
      <c r="E3287" s="3"/>
      <c r="G3287" s="3"/>
    </row>
    <row r="3288" spans="5:7">
      <c r="E3288" s="3"/>
      <c r="G3288" s="3"/>
    </row>
    <row r="3289" spans="5:7">
      <c r="E3289" s="3"/>
      <c r="G3289" s="3"/>
    </row>
    <row r="3290" spans="5:7">
      <c r="E3290" s="3"/>
      <c r="G3290" s="3"/>
    </row>
    <row r="3291" spans="5:7">
      <c r="E3291" s="3"/>
      <c r="G3291" s="3"/>
    </row>
    <row r="3292" spans="5:7">
      <c r="E3292" s="3"/>
      <c r="G3292" s="3"/>
    </row>
    <row r="3293" spans="5:7">
      <c r="E3293" s="3"/>
      <c r="G3293" s="3"/>
    </row>
    <row r="3294" spans="5:7">
      <c r="E3294" s="3"/>
      <c r="G3294" s="3"/>
    </row>
    <row r="3295" spans="5:7">
      <c r="E3295" s="3"/>
      <c r="G3295" s="3"/>
    </row>
    <row r="3296" spans="5:7">
      <c r="E3296" s="3"/>
      <c r="G3296" s="3"/>
    </row>
    <row r="3297" spans="5:7">
      <c r="E3297" s="3"/>
      <c r="G3297" s="3"/>
    </row>
    <row r="3298" spans="5:7">
      <c r="E3298" s="3"/>
      <c r="G3298" s="3"/>
    </row>
    <row r="3299" spans="5:7">
      <c r="E3299" s="3"/>
      <c r="G3299" s="3"/>
    </row>
    <row r="3300" spans="5:7">
      <c r="E3300" s="3"/>
      <c r="G3300" s="3"/>
    </row>
    <row r="3301" spans="5:7">
      <c r="E3301" s="3"/>
      <c r="G3301" s="3"/>
    </row>
    <row r="3302" spans="5:7">
      <c r="E3302" s="3"/>
      <c r="G3302" s="3"/>
    </row>
    <row r="3303" spans="5:7">
      <c r="E3303" s="3"/>
      <c r="G3303" s="3"/>
    </row>
    <row r="3304" spans="5:7">
      <c r="E3304" s="3"/>
      <c r="G3304" s="3"/>
    </row>
    <row r="3305" spans="5:7">
      <c r="E3305" s="3"/>
      <c r="G3305" s="3"/>
    </row>
    <row r="3306" spans="5:7">
      <c r="E3306" s="3"/>
      <c r="G3306" s="3"/>
    </row>
    <row r="3307" spans="5:7">
      <c r="E3307" s="3"/>
      <c r="G3307" s="3"/>
    </row>
    <row r="3308" spans="5:7">
      <c r="E3308" s="3"/>
      <c r="G3308" s="3"/>
    </row>
    <row r="3309" spans="5:7">
      <c r="E3309" s="3"/>
      <c r="G3309" s="3"/>
    </row>
    <row r="3310" spans="5:7">
      <c r="E3310" s="3"/>
      <c r="G3310" s="3"/>
    </row>
    <row r="3311" spans="5:7">
      <c r="E3311" s="3"/>
      <c r="G3311" s="3"/>
    </row>
    <row r="3312" spans="5:7">
      <c r="E3312" s="3"/>
      <c r="G3312" s="3"/>
    </row>
    <row r="3313" spans="5:7">
      <c r="E3313" s="3"/>
      <c r="G3313" s="3"/>
    </row>
    <row r="3314" spans="5:7">
      <c r="E3314" s="3"/>
      <c r="G3314" s="3"/>
    </row>
    <row r="3315" spans="5:7">
      <c r="E3315" s="3"/>
      <c r="G3315" s="3"/>
    </row>
    <row r="3316" spans="5:7">
      <c r="E3316" s="3"/>
      <c r="G3316" s="3"/>
    </row>
    <row r="3317" spans="5:7">
      <c r="E3317" s="3"/>
      <c r="G3317" s="3"/>
    </row>
    <row r="3318" spans="5:7">
      <c r="E3318" s="3"/>
      <c r="G3318" s="3"/>
    </row>
    <row r="3319" spans="5:7">
      <c r="E3319" s="3"/>
      <c r="G3319" s="3"/>
    </row>
    <row r="3320" spans="5:7">
      <c r="E3320" s="3"/>
      <c r="G3320" s="3"/>
    </row>
    <row r="3321" spans="5:7">
      <c r="E3321" s="3"/>
      <c r="G3321" s="3"/>
    </row>
    <row r="3322" spans="5:7">
      <c r="E3322" s="3"/>
      <c r="G3322" s="3"/>
    </row>
    <row r="3323" spans="5:7">
      <c r="E3323" s="3"/>
      <c r="G3323" s="3"/>
    </row>
    <row r="3324" spans="5:7">
      <c r="E3324" s="3"/>
      <c r="G3324" s="3"/>
    </row>
    <row r="3325" spans="5:7">
      <c r="E3325" s="3"/>
      <c r="G3325" s="3"/>
    </row>
    <row r="3326" spans="5:7">
      <c r="E3326" s="3"/>
      <c r="G3326" s="3"/>
    </row>
    <row r="3327" spans="5:7">
      <c r="E3327" s="3"/>
      <c r="G3327" s="3"/>
    </row>
    <row r="3328" spans="5:7">
      <c r="E3328" s="3"/>
      <c r="G3328" s="3"/>
    </row>
    <row r="3329" spans="5:7">
      <c r="E3329" s="3"/>
      <c r="G3329" s="3"/>
    </row>
    <row r="3330" spans="5:7">
      <c r="E3330" s="3"/>
      <c r="G3330" s="3"/>
    </row>
    <row r="3331" spans="5:7">
      <c r="E3331" s="3"/>
      <c r="G3331" s="3"/>
    </row>
    <row r="3332" spans="5:7">
      <c r="E3332" s="3"/>
      <c r="G3332" s="3"/>
    </row>
    <row r="3333" spans="5:7">
      <c r="E3333" s="3"/>
      <c r="G3333" s="3"/>
    </row>
    <row r="3334" spans="5:7">
      <c r="E3334" s="3"/>
      <c r="G3334" s="3"/>
    </row>
    <row r="3335" spans="5:7">
      <c r="E3335" s="3"/>
      <c r="G3335" s="3"/>
    </row>
    <row r="3336" spans="5:7">
      <c r="E3336" s="3"/>
      <c r="G3336" s="3"/>
    </row>
    <row r="3337" spans="5:7">
      <c r="E3337" s="3"/>
      <c r="G3337" s="3"/>
    </row>
    <row r="3338" spans="5:7">
      <c r="E3338" s="3"/>
      <c r="G3338" s="3"/>
    </row>
    <row r="3339" spans="5:7">
      <c r="E3339" s="3"/>
      <c r="G3339" s="3"/>
    </row>
    <row r="3340" spans="5:7">
      <c r="E3340" s="3"/>
      <c r="G3340" s="3"/>
    </row>
    <row r="3341" spans="5:7">
      <c r="E3341" s="3"/>
      <c r="G3341" s="3"/>
    </row>
    <row r="3342" spans="5:7">
      <c r="E3342" s="3"/>
      <c r="G3342" s="3"/>
    </row>
    <row r="3343" spans="5:7">
      <c r="E3343" s="3"/>
      <c r="G3343" s="3"/>
    </row>
    <row r="3344" spans="5:7">
      <c r="E3344" s="3"/>
      <c r="G3344" s="3"/>
    </row>
    <row r="3345" spans="5:7">
      <c r="E3345" s="3"/>
      <c r="G3345" s="3"/>
    </row>
    <row r="3346" spans="5:7">
      <c r="E3346" s="3"/>
      <c r="G3346" s="3"/>
    </row>
    <row r="3347" spans="5:7">
      <c r="E3347" s="3"/>
      <c r="G3347" s="3"/>
    </row>
    <row r="3348" spans="5:7">
      <c r="E3348" s="3"/>
      <c r="G3348" s="3"/>
    </row>
    <row r="3349" spans="5:7">
      <c r="E3349" s="3"/>
      <c r="G3349" s="3"/>
    </row>
    <row r="3350" spans="5:7">
      <c r="E3350" s="3"/>
      <c r="G3350" s="3"/>
    </row>
    <row r="3351" spans="5:7">
      <c r="E3351" s="3"/>
      <c r="G3351" s="3"/>
    </row>
    <row r="3352" spans="5:7">
      <c r="E3352" s="3"/>
      <c r="G3352" s="3"/>
    </row>
    <row r="3353" spans="5:7">
      <c r="E3353" s="3"/>
      <c r="G3353" s="3"/>
    </row>
    <row r="3354" spans="5:7">
      <c r="E3354" s="3"/>
      <c r="G3354" s="3"/>
    </row>
    <row r="3355" spans="5:7">
      <c r="E3355" s="3"/>
      <c r="G3355" s="3"/>
    </row>
    <row r="3356" spans="5:7">
      <c r="E3356" s="3"/>
      <c r="G3356" s="3"/>
    </row>
    <row r="3357" spans="5:7">
      <c r="E3357" s="3"/>
      <c r="G3357" s="3"/>
    </row>
    <row r="3358" spans="5:7">
      <c r="E3358" s="3"/>
      <c r="G3358" s="3"/>
    </row>
    <row r="3359" spans="5:7">
      <c r="E3359" s="3"/>
      <c r="G3359" s="3"/>
    </row>
    <row r="3360" spans="5:7">
      <c r="E3360" s="3"/>
      <c r="G3360" s="3"/>
    </row>
    <row r="3361" spans="5:7">
      <c r="E3361" s="3"/>
      <c r="G3361" s="3"/>
    </row>
    <row r="3362" spans="5:7">
      <c r="E3362" s="3"/>
      <c r="G3362" s="3"/>
    </row>
    <row r="3363" spans="5:7">
      <c r="E3363" s="3"/>
      <c r="G3363" s="3"/>
    </row>
    <row r="3364" spans="5:7">
      <c r="E3364" s="3"/>
      <c r="G3364" s="3"/>
    </row>
    <row r="3365" spans="5:7">
      <c r="E3365" s="3"/>
      <c r="G3365" s="3"/>
    </row>
    <row r="3366" spans="5:7">
      <c r="E3366" s="3"/>
      <c r="G3366" s="3"/>
    </row>
    <row r="3367" spans="5:7">
      <c r="E3367" s="3"/>
      <c r="G3367" s="3"/>
    </row>
    <row r="3368" spans="5:7">
      <c r="E3368" s="3"/>
      <c r="G3368" s="3"/>
    </row>
    <row r="3369" spans="5:7">
      <c r="E3369" s="3"/>
      <c r="G3369" s="3"/>
    </row>
    <row r="3370" spans="5:7">
      <c r="E3370" s="3"/>
      <c r="G3370" s="3"/>
    </row>
    <row r="3371" spans="5:7">
      <c r="E3371" s="3"/>
      <c r="G3371" s="3"/>
    </row>
    <row r="3372" spans="5:7">
      <c r="E3372" s="3"/>
      <c r="G3372" s="3"/>
    </row>
    <row r="3373" spans="5:7">
      <c r="E3373" s="3"/>
      <c r="G3373" s="3"/>
    </row>
    <row r="3374" spans="5:7">
      <c r="E3374" s="3"/>
      <c r="G3374" s="3"/>
    </row>
    <row r="3375" spans="5:7">
      <c r="E3375" s="3"/>
      <c r="G3375" s="3"/>
    </row>
    <row r="3376" spans="5:7">
      <c r="E3376" s="3"/>
      <c r="G3376" s="3"/>
    </row>
    <row r="3377" spans="5:7">
      <c r="E3377" s="3"/>
      <c r="G3377" s="3"/>
    </row>
    <row r="3378" spans="5:7">
      <c r="E3378" s="3"/>
      <c r="G3378" s="3"/>
    </row>
    <row r="3379" spans="5:7">
      <c r="E3379" s="3"/>
      <c r="G3379" s="3"/>
    </row>
    <row r="3380" spans="5:7">
      <c r="E3380" s="3"/>
      <c r="G3380" s="3"/>
    </row>
    <row r="3381" spans="5:7">
      <c r="E3381" s="3"/>
      <c r="G3381" s="3"/>
    </row>
    <row r="3382" spans="5:7">
      <c r="E3382" s="3"/>
      <c r="G3382" s="3"/>
    </row>
    <row r="3383" spans="5:7">
      <c r="E3383" s="3"/>
      <c r="G3383" s="3"/>
    </row>
    <row r="3384" spans="5:7">
      <c r="E3384" s="3"/>
      <c r="G3384" s="3"/>
    </row>
    <row r="3385" spans="5:7">
      <c r="E3385" s="3"/>
      <c r="G3385" s="3"/>
    </row>
    <row r="3386" spans="5:7">
      <c r="E3386" s="3"/>
      <c r="G3386" s="3"/>
    </row>
    <row r="3387" spans="5:7">
      <c r="E3387" s="3"/>
      <c r="G3387" s="3"/>
    </row>
    <row r="3388" spans="5:7">
      <c r="E3388" s="3"/>
      <c r="G3388" s="3"/>
    </row>
    <row r="3389" spans="5:7">
      <c r="E3389" s="3"/>
      <c r="G3389" s="3"/>
    </row>
    <row r="3390" spans="5:7">
      <c r="E3390" s="3"/>
      <c r="G3390" s="3"/>
    </row>
    <row r="3391" spans="5:7">
      <c r="E3391" s="3"/>
      <c r="G3391" s="3"/>
    </row>
    <row r="3392" spans="5:7">
      <c r="E3392" s="3"/>
      <c r="G3392" s="3"/>
    </row>
    <row r="3393" spans="5:7">
      <c r="E3393" s="3"/>
      <c r="G3393" s="3"/>
    </row>
    <row r="3394" spans="5:7">
      <c r="E3394" s="3"/>
      <c r="G3394" s="3"/>
    </row>
    <row r="3395" spans="5:7">
      <c r="E3395" s="3"/>
      <c r="G3395" s="3"/>
    </row>
    <row r="3396" spans="5:7">
      <c r="E3396" s="3"/>
      <c r="G3396" s="3"/>
    </row>
    <row r="3397" spans="5:7">
      <c r="E3397" s="3"/>
      <c r="G3397" s="3"/>
    </row>
    <row r="3398" spans="5:7">
      <c r="E3398" s="3"/>
      <c r="G3398" s="3"/>
    </row>
    <row r="3399" spans="5:7">
      <c r="E3399" s="3"/>
      <c r="G3399" s="3"/>
    </row>
    <row r="3400" spans="5:7">
      <c r="E3400" s="3"/>
      <c r="G3400" s="3"/>
    </row>
    <row r="3401" spans="5:7">
      <c r="E3401" s="3"/>
      <c r="G3401" s="3"/>
    </row>
    <row r="3402" spans="5:7">
      <c r="E3402" s="3"/>
      <c r="G3402" s="3"/>
    </row>
    <row r="3403" spans="5:7">
      <c r="E3403" s="3"/>
      <c r="G3403" s="3"/>
    </row>
    <row r="3404" spans="5:7">
      <c r="E3404" s="3"/>
      <c r="G3404" s="3"/>
    </row>
    <row r="3405" spans="5:7">
      <c r="E3405" s="3"/>
      <c r="G3405" s="3"/>
    </row>
    <row r="3406" spans="5:7">
      <c r="E3406" s="3"/>
      <c r="G3406" s="3"/>
    </row>
    <row r="3407" spans="5:7">
      <c r="E3407" s="3"/>
      <c r="G3407" s="3"/>
    </row>
    <row r="3408" spans="5:7">
      <c r="E3408" s="3"/>
      <c r="G3408" s="3"/>
    </row>
    <row r="3409" spans="5:7">
      <c r="E3409" s="3"/>
      <c r="G3409" s="3"/>
    </row>
    <row r="3410" spans="5:7">
      <c r="E3410" s="3"/>
      <c r="G3410" s="3"/>
    </row>
    <row r="3411" spans="5:7">
      <c r="E3411" s="3"/>
      <c r="G3411" s="3"/>
    </row>
    <row r="3412" spans="5:7">
      <c r="E3412" s="3"/>
      <c r="G3412" s="3"/>
    </row>
    <row r="3413" spans="5:7">
      <c r="E3413" s="3"/>
      <c r="G3413" s="3"/>
    </row>
    <row r="3414" spans="5:7">
      <c r="E3414" s="3"/>
      <c r="G3414" s="3"/>
    </row>
    <row r="3415" spans="5:7">
      <c r="E3415" s="3"/>
      <c r="G3415" s="3"/>
    </row>
    <row r="3416" spans="5:7">
      <c r="E3416" s="3"/>
      <c r="G3416" s="3"/>
    </row>
    <row r="3417" spans="5:7">
      <c r="E3417" s="3"/>
      <c r="G3417" s="3"/>
    </row>
    <row r="3418" spans="5:7">
      <c r="E3418" s="3"/>
      <c r="G3418" s="3"/>
    </row>
    <row r="3419" spans="5:7">
      <c r="E3419" s="3"/>
      <c r="G3419" s="3"/>
    </row>
    <row r="3420" spans="5:7">
      <c r="E3420" s="3"/>
      <c r="G3420" s="3"/>
    </row>
    <row r="3421" spans="5:7">
      <c r="E3421" s="3"/>
      <c r="G3421" s="3"/>
    </row>
    <row r="3422" spans="5:7">
      <c r="E3422" s="3"/>
      <c r="G3422" s="3"/>
    </row>
    <row r="3423" spans="5:7">
      <c r="E3423" s="3"/>
      <c r="G3423" s="3"/>
    </row>
    <row r="3424" spans="5:7">
      <c r="E3424" s="3"/>
      <c r="G3424" s="3"/>
    </row>
    <row r="3425" spans="5:7">
      <c r="E3425" s="3"/>
      <c r="G3425" s="3"/>
    </row>
    <row r="3426" spans="5:7">
      <c r="E3426" s="3"/>
      <c r="G3426" s="3"/>
    </row>
    <row r="3427" spans="5:7">
      <c r="E3427" s="3"/>
      <c r="G3427" s="3"/>
    </row>
    <row r="3428" spans="5:7">
      <c r="E3428" s="3"/>
      <c r="G3428" s="3"/>
    </row>
    <row r="3429" spans="5:7">
      <c r="E3429" s="3"/>
      <c r="G3429" s="3"/>
    </row>
    <row r="3430" spans="5:7">
      <c r="E3430" s="3"/>
      <c r="G3430" s="3"/>
    </row>
    <row r="3431" spans="5:7">
      <c r="E3431" s="3"/>
      <c r="G3431" s="3"/>
    </row>
    <row r="3432" spans="5:7">
      <c r="E3432" s="3"/>
      <c r="G3432" s="3"/>
    </row>
    <row r="3433" spans="5:7">
      <c r="E3433" s="3"/>
      <c r="G3433" s="3"/>
    </row>
    <row r="3434" spans="5:7">
      <c r="E3434" s="3"/>
      <c r="G3434" s="3"/>
    </row>
    <row r="3435" spans="5:7">
      <c r="E3435" s="3"/>
      <c r="G3435" s="3"/>
    </row>
    <row r="3436" spans="5:7">
      <c r="E3436" s="3"/>
      <c r="G3436" s="3"/>
    </row>
    <row r="3437" spans="5:7">
      <c r="E3437" s="3"/>
      <c r="G3437" s="3"/>
    </row>
    <row r="3438" spans="5:7">
      <c r="E3438" s="3"/>
      <c r="G3438" s="3"/>
    </row>
    <row r="3439" spans="5:7">
      <c r="E3439" s="3"/>
      <c r="G3439" s="3"/>
    </row>
    <row r="3440" spans="5:7">
      <c r="E3440" s="3"/>
      <c r="G3440" s="3"/>
    </row>
    <row r="3441" spans="5:7">
      <c r="E3441" s="3"/>
      <c r="G3441" s="3"/>
    </row>
    <row r="3442" spans="5:7">
      <c r="E3442" s="3"/>
      <c r="G3442" s="3"/>
    </row>
    <row r="3443" spans="5:7">
      <c r="E3443" s="3"/>
      <c r="G3443" s="3"/>
    </row>
    <row r="3444" spans="5:7">
      <c r="E3444" s="3"/>
      <c r="G3444" s="3"/>
    </row>
    <row r="3445" spans="5:7">
      <c r="E3445" s="3"/>
      <c r="G3445" s="3"/>
    </row>
    <row r="3446" spans="5:7">
      <c r="E3446" s="3"/>
      <c r="G3446" s="3"/>
    </row>
    <row r="3447" spans="5:7">
      <c r="E3447" s="3"/>
      <c r="G3447" s="3"/>
    </row>
    <row r="3448" spans="5:7">
      <c r="E3448" s="3"/>
      <c r="G3448" s="3"/>
    </row>
    <row r="3449" spans="5:7">
      <c r="E3449" s="3"/>
      <c r="G3449" s="3"/>
    </row>
    <row r="3450" spans="5:7">
      <c r="E3450" s="3"/>
      <c r="G3450" s="3"/>
    </row>
    <row r="3451" spans="5:7">
      <c r="E3451" s="3"/>
      <c r="G3451" s="3"/>
    </row>
    <row r="3452" spans="5:7">
      <c r="E3452" s="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2" sqref="B2:B16"/>
    </sheetView>
  </sheetViews>
  <sheetFormatPr defaultRowHeight="13.2"/>
  <cols>
    <col min="1" max="1" width="13.6640625" bestFit="1" customWidth="1"/>
    <col min="2" max="2" width="140" bestFit="1" customWidth="1"/>
    <col min="3" max="3" width="16.6640625" bestFit="1" customWidth="1"/>
    <col min="4" max="4" width="10.6640625" bestFit="1" customWidth="1"/>
    <col min="5" max="5" width="13.33203125" customWidth="1"/>
  </cols>
  <sheetData>
    <row r="1" spans="1:5" ht="28.8">
      <c r="A1" s="43" t="s">
        <v>3274</v>
      </c>
      <c r="B1" s="43" t="s">
        <v>3347</v>
      </c>
      <c r="C1" s="50" t="s">
        <v>3363</v>
      </c>
      <c r="D1" s="50" t="s">
        <v>3277</v>
      </c>
      <c r="E1" s="50" t="s">
        <v>3278</v>
      </c>
    </row>
    <row r="2" spans="1:5" ht="14.4">
      <c r="A2" s="39" t="s">
        <v>3275</v>
      </c>
      <c r="B2" s="45" t="s">
        <v>3331</v>
      </c>
      <c r="C2" s="49" t="s">
        <v>3366</v>
      </c>
      <c r="D2" s="57">
        <v>112</v>
      </c>
      <c r="E2" s="57">
        <v>99</v>
      </c>
    </row>
    <row r="3" spans="1:5" ht="14.4">
      <c r="A3" s="39" t="s">
        <v>3276</v>
      </c>
      <c r="B3" s="45" t="s">
        <v>3332</v>
      </c>
      <c r="C3" s="51" t="s">
        <v>3367</v>
      </c>
      <c r="D3" s="57">
        <v>2</v>
      </c>
      <c r="E3" s="57">
        <v>1</v>
      </c>
    </row>
    <row r="4" spans="1:5" ht="14.4">
      <c r="A4" s="64"/>
      <c r="B4" s="63" t="s">
        <v>3333</v>
      </c>
      <c r="C4" s="52" t="s">
        <v>3366</v>
      </c>
      <c r="D4" s="57">
        <v>0</v>
      </c>
      <c r="E4" s="57">
        <v>100</v>
      </c>
    </row>
    <row r="5" spans="1:5" ht="14.4">
      <c r="B5" s="45" t="s">
        <v>3334</v>
      </c>
      <c r="C5" s="53" t="s">
        <v>3366</v>
      </c>
      <c r="D5" s="57">
        <v>74.599999999999994</v>
      </c>
      <c r="E5" s="57">
        <v>77.099999999999994</v>
      </c>
    </row>
    <row r="6" spans="1:5" ht="14.4">
      <c r="B6" s="45" t="s">
        <v>3335</v>
      </c>
      <c r="C6" s="54" t="s">
        <v>3366</v>
      </c>
      <c r="D6" s="57">
        <v>37.700000000000003</v>
      </c>
      <c r="E6" s="57">
        <v>45.9</v>
      </c>
    </row>
    <row r="7" spans="1:5" ht="14.4">
      <c r="B7" s="45" t="s">
        <v>3336</v>
      </c>
      <c r="C7" s="55" t="s">
        <v>3366</v>
      </c>
      <c r="D7" s="61">
        <v>30.9</v>
      </c>
      <c r="E7" s="61">
        <v>50.9</v>
      </c>
    </row>
    <row r="8" spans="1:5" ht="14.4">
      <c r="B8" s="44" t="s">
        <v>3337</v>
      </c>
      <c r="C8" s="56" t="s">
        <v>3366</v>
      </c>
      <c r="D8" s="62">
        <v>0</v>
      </c>
      <c r="E8" s="61">
        <v>70</v>
      </c>
    </row>
    <row r="9" spans="1:5" ht="14.4">
      <c r="B9" s="47" t="s">
        <v>3338</v>
      </c>
      <c r="C9" s="48" t="s">
        <v>3364</v>
      </c>
      <c r="D9" s="62">
        <v>0</v>
      </c>
      <c r="E9" s="57">
        <v>27</v>
      </c>
    </row>
    <row r="10" spans="1:5" ht="14.4">
      <c r="B10" s="47" t="s">
        <v>3339</v>
      </c>
      <c r="C10" s="48" t="s">
        <v>3364</v>
      </c>
      <c r="D10" s="62">
        <v>0</v>
      </c>
      <c r="E10" s="57">
        <v>1</v>
      </c>
    </row>
    <row r="11" spans="1:5" ht="14.4">
      <c r="B11" s="47" t="s">
        <v>3340</v>
      </c>
      <c r="C11" s="48" t="s">
        <v>3364</v>
      </c>
      <c r="D11" s="62">
        <v>0</v>
      </c>
      <c r="E11" s="57">
        <v>4</v>
      </c>
    </row>
    <row r="12" spans="1:5">
      <c r="B12" s="47" t="s">
        <v>3341</v>
      </c>
      <c r="C12" s="48" t="s">
        <v>3364</v>
      </c>
      <c r="D12" s="62">
        <v>0</v>
      </c>
      <c r="E12" s="58">
        <v>1</v>
      </c>
    </row>
    <row r="13" spans="1:5" ht="14.4">
      <c r="B13" s="47" t="s">
        <v>3342</v>
      </c>
      <c r="C13" s="48" t="s">
        <v>3364</v>
      </c>
      <c r="D13" s="62">
        <v>0</v>
      </c>
      <c r="E13" s="57">
        <v>10</v>
      </c>
    </row>
    <row r="14" spans="1:5" ht="14.4">
      <c r="B14" s="47" t="s">
        <v>3343</v>
      </c>
      <c r="C14" s="48" t="s">
        <v>3365</v>
      </c>
      <c r="D14" s="62">
        <v>0</v>
      </c>
      <c r="E14" s="57">
        <v>11000</v>
      </c>
    </row>
    <row r="15" spans="1:5" ht="14.4">
      <c r="B15" s="47" t="s">
        <v>3344</v>
      </c>
      <c r="C15" s="48" t="s">
        <v>3364</v>
      </c>
      <c r="D15" s="62">
        <v>0</v>
      </c>
      <c r="E15" s="59">
        <v>50</v>
      </c>
    </row>
    <row r="16" spans="1:5" ht="14.4">
      <c r="B16" s="47" t="s">
        <v>3345</v>
      </c>
      <c r="C16" s="48" t="s">
        <v>3364</v>
      </c>
      <c r="D16" s="62">
        <v>0</v>
      </c>
      <c r="E16" s="60">
        <v>4</v>
      </c>
    </row>
  </sheetData>
  <dataValidations count="1">
    <dataValidation allowBlank="1" showInputMessage="1" showErrorMessage="1" error="Inserire un valore alfanumerico di massimo 500 caratteri" sqref="C2:C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Anagrafica</vt:lpstr>
      <vt:lpstr>Istruzioni</vt:lpstr>
      <vt:lpstr>Stato avanzamento e Indicatori</vt:lpstr>
      <vt:lpstr>Procedure</vt:lpstr>
      <vt:lpstr>Pagamenti</vt:lpstr>
      <vt:lpstr>Sintesi</vt:lpstr>
      <vt:lpstr>Sheet2</vt:lpstr>
      <vt:lpstr>Lista Indicatori</vt:lpstr>
      <vt:lpstr>'Stato avanzamento e Indicatori'!Extract</vt:lpstr>
      <vt:lpstr>Output</vt:lpstr>
      <vt:lpstr>Anagrafica!Print_Area</vt:lpstr>
      <vt:lpstr>Istruzioni!Print_Area</vt:lpstr>
      <vt:lpstr>Pagamenti!Print_Area</vt:lpstr>
      <vt:lpstr>Procedure!Print_Area</vt:lpstr>
      <vt:lpstr>Sintesi!Print_Area</vt:lpstr>
      <vt:lpstr>'Stato avanzamento e Indicatori'!Print_Area</vt:lpstr>
      <vt:lpstr>Pagamenti!Print_Titles</vt:lpstr>
      <vt:lpstr>Procedure!Print_Titles</vt:lpstr>
      <vt:lpstr>Sintesi!Print_Titles</vt:lpstr>
      <vt:lpstr>Risultato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2016-04-21T16:35:36Z</dcterms:created>
  <dcterms:modified xsi:type="dcterms:W3CDTF">2018-12-14T10:24:20Z</dcterms:modified>
</cp:coreProperties>
</file>